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8515" windowHeight="11835"/>
  </bookViews>
  <sheets>
    <sheet name="cronograma " sheetId="1" r:id="rId1"/>
    <sheet name="tabulación 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0" i="2" l="1"/>
  <c r="K5" i="2"/>
  <c r="J10" i="2"/>
  <c r="I7" i="2"/>
  <c r="H7" i="2"/>
  <c r="G12" i="2"/>
  <c r="E9" i="2"/>
  <c r="C6" i="2"/>
  <c r="A6" i="3" l="1"/>
  <c r="F13" i="2" l="1"/>
  <c r="D10" i="2"/>
  <c r="B9" i="2"/>
</calcChain>
</file>

<file path=xl/sharedStrings.xml><?xml version="1.0" encoding="utf-8"?>
<sst xmlns="http://schemas.openxmlformats.org/spreadsheetml/2006/main" count="82" uniqueCount="67">
  <si>
    <t>ACTIVIDAD</t>
  </si>
  <si>
    <t>OBJETIVO</t>
  </si>
  <si>
    <t>FECHA DE PROGRAMACIÓN</t>
  </si>
  <si>
    <t>No PARTICIPANTES</t>
  </si>
  <si>
    <t xml:space="preserve">Actualización manual de inducción </t>
  </si>
  <si>
    <t>Facilitar la adaptación e integración al nuevo funcionario a la Entidad</t>
  </si>
  <si>
    <t>Durante los cuatro (4) meses de ingreso del funcionario</t>
  </si>
  <si>
    <t>Actualización de normas, procedimientos y reglamentos que apliquen a la entidad.</t>
  </si>
  <si>
    <t xml:space="preserve">Capacitar a los servidores públicos en normas y procedimientos que afiancen los conocimientos. </t>
  </si>
  <si>
    <t>En las fechas que se presenten cambios en las normas a nivel Nacional y Departamental</t>
  </si>
  <si>
    <t>Los temas y el número de participantes  solicitados</t>
  </si>
  <si>
    <t>Atención al cliente</t>
  </si>
  <si>
    <t>Brindar herramientas a los servidores públicos de la Entidad con el fin de prestar un buen servicio al ciudadano y conocer la técnica para mejorar el autocontrol</t>
  </si>
  <si>
    <t>Mayo</t>
  </si>
  <si>
    <t>Trabajo en equipo</t>
  </si>
  <si>
    <t>Resolución de conflictos y mejora la prestación del servicio a los afiliados</t>
  </si>
  <si>
    <t>Marzo</t>
  </si>
  <si>
    <t>Excel  medio y avanzado</t>
  </si>
  <si>
    <t>Capacitar a los funcionarios con el fin de afianzar sus conocimientos lo que contribuirá a mejorar el desarrollo de sus funciones y lograr mayor efectividad en el logro de las mismas</t>
  </si>
  <si>
    <t>Agosto</t>
  </si>
  <si>
    <t>Actualización en normas de archivo</t>
  </si>
  <si>
    <t xml:space="preserve">Orientar, concientizar y responsabilizar a los servidores sobre la importancia de la adecuada elaboración, trámite y conservación de los documentos </t>
  </si>
  <si>
    <t>Abril</t>
  </si>
  <si>
    <t>Derecho Disciplinario</t>
  </si>
  <si>
    <t xml:space="preserve">Orientar y actualizar a los servidores sobre los cambios  normativos de derecho disciplinario,  con el fin de mejorar el buen funcionamiento de la Entidad  </t>
  </si>
  <si>
    <t>Septiembre</t>
  </si>
  <si>
    <t>Sistema gestión de calidad( administración del riesgo, modelo integrado MIPG, actualización auditores internos)</t>
  </si>
  <si>
    <t xml:space="preserve">Actualizar y orientar a los servidores sobre las nuevas normas en SGC </t>
  </si>
  <si>
    <t xml:space="preserve">Formulación plan de acción </t>
  </si>
  <si>
    <t xml:space="preserve">Orientar a los servidores sobre la formulación,  elaboración y seguimiento del plan de acción anual </t>
  </si>
  <si>
    <t>Octubre</t>
  </si>
  <si>
    <t>Actualización en  informática ( firewall, seguridad en la información)</t>
  </si>
  <si>
    <t xml:space="preserve">Orientar a los servidores de la  oficina de sistemas con el fin de asegurar la información. </t>
  </si>
  <si>
    <t>Actualización en normas presupuestales y contables (Actualización tributaria, NIIF, indicadores financieros, presupuesto público)</t>
  </si>
  <si>
    <t xml:space="preserve">Actualizar a los servidores de contabilidad y presupuesto en normas contables y presupuestales </t>
  </si>
  <si>
    <t>1-10 participantes  (6 FUNCIONARIOS)</t>
  </si>
  <si>
    <t xml:space="preserve">14 y 15 de  de febrero / 25 de marzo </t>
  </si>
  <si>
    <t>SEGUIMIENTO</t>
  </si>
  <si>
    <t>CUMPLIMIENTO CRONOGRAMA</t>
  </si>
  <si>
    <t xml:space="preserve">MAYO </t>
  </si>
  <si>
    <t xml:space="preserve">26 y 27 de noviembre </t>
  </si>
  <si>
    <t xml:space="preserve">SECOP II </t>
  </si>
  <si>
    <t xml:space="preserve">COMO ESTUDIAR A FONDO SOLICITUDES DE CREDITO </t>
  </si>
  <si>
    <t xml:space="preserve">ATENCION AL CLIENTE </t>
  </si>
  <si>
    <t xml:space="preserve">TRABAJO EN EQUIPO </t>
  </si>
  <si>
    <t xml:space="preserve">ACTUALIZACION EN NORMAS DE ARCHIVO </t>
  </si>
  <si>
    <t>MIPG</t>
  </si>
  <si>
    <t xml:space="preserve">ACTUALIZACION DE AUDITORES </t>
  </si>
  <si>
    <t>CUMPLIO</t>
  </si>
  <si>
    <t xml:space="preserve">ACTUALIZACION TRIBUTARIA </t>
  </si>
  <si>
    <t>NICPS</t>
  </si>
  <si>
    <t>CONTRATACION Y SECOP II</t>
  </si>
  <si>
    <t xml:space="preserve">SECOPII RUP </t>
  </si>
  <si>
    <t xml:space="preserve">excel </t>
  </si>
  <si>
    <t>CUMPLIDO</t>
  </si>
  <si>
    <t xml:space="preserve">13 de marzo  </t>
  </si>
  <si>
    <t xml:space="preserve">22 Y 25 DE NOVIEMBRE </t>
  </si>
  <si>
    <r>
      <rPr>
        <b/>
        <sz val="11"/>
        <color theme="1"/>
        <rFont val="Calibri"/>
        <family val="2"/>
        <scheme val="minor"/>
      </rPr>
      <t xml:space="preserve">SEGURIDAD EN LA INFORMACION </t>
    </r>
    <r>
      <rPr>
        <sz val="11"/>
        <color theme="1"/>
        <rFont val="Calibri"/>
        <family val="2"/>
        <scheme val="minor"/>
      </rPr>
      <t xml:space="preserve">29 DE OCTUBRE   </t>
    </r>
    <r>
      <rPr>
        <b/>
        <sz val="11"/>
        <color theme="1"/>
        <rFont val="Calibri"/>
        <family val="2"/>
        <scheme val="minor"/>
      </rPr>
      <t>FIREWALL</t>
    </r>
    <r>
      <rPr>
        <sz val="11"/>
        <color theme="1"/>
        <rFont val="Calibri"/>
        <family val="2"/>
        <scheme val="minor"/>
      </rPr>
      <t xml:space="preserve">  14 de noviembre </t>
    </r>
  </si>
  <si>
    <r>
      <rPr>
        <b/>
        <sz val="11"/>
        <color theme="1"/>
        <rFont val="Calibri"/>
        <family val="2"/>
        <scheme val="minor"/>
      </rPr>
      <t>Actualización tributaria</t>
    </r>
    <r>
      <rPr>
        <sz val="11"/>
        <color theme="1"/>
        <rFont val="Calibri"/>
        <family val="2"/>
        <scheme val="minor"/>
      </rPr>
      <t xml:space="preserve">  26 de marzo,      </t>
    </r>
    <r>
      <rPr>
        <b/>
        <sz val="11"/>
        <color theme="1"/>
        <rFont val="Calibri"/>
        <family val="2"/>
        <scheme val="minor"/>
      </rPr>
      <t>Marco normativo para entidades de gobierno</t>
    </r>
    <r>
      <rPr>
        <sz val="11"/>
        <color theme="1"/>
        <rFont val="Calibri"/>
        <family val="2"/>
        <scheme val="minor"/>
      </rPr>
      <t xml:space="preserve"> mayo 8, </t>
    </r>
    <r>
      <rPr>
        <b/>
        <sz val="11"/>
        <color theme="1"/>
        <rFont val="Calibri"/>
        <family val="2"/>
        <scheme val="minor"/>
      </rPr>
      <t>NICPS</t>
    </r>
    <r>
      <rPr>
        <sz val="11"/>
        <color theme="1"/>
        <rFont val="Calibri"/>
        <family val="2"/>
        <scheme val="minor"/>
      </rPr>
      <t xml:space="preserve"> 26 y 30 de agosto, </t>
    </r>
    <r>
      <rPr>
        <b/>
        <sz val="11"/>
        <color theme="1"/>
        <rFont val="Calibri"/>
        <family val="2"/>
        <scheme val="minor"/>
      </rPr>
      <t>INDICADORES FINANCIEROS Y PRESUPUESTO PUBLICO</t>
    </r>
    <r>
      <rPr>
        <sz val="11"/>
        <color theme="1"/>
        <rFont val="Calibri"/>
        <family val="2"/>
        <scheme val="minor"/>
      </rPr>
      <t xml:space="preserve">  12 de noviembre </t>
    </r>
  </si>
  <si>
    <r>
      <rPr>
        <b/>
        <sz val="11"/>
        <color theme="1"/>
        <rFont val="Calibri"/>
        <family val="2"/>
        <scheme val="minor"/>
      </rPr>
      <t>MIPG</t>
    </r>
    <r>
      <rPr>
        <sz val="11"/>
        <color theme="1"/>
        <rFont val="Calibri"/>
        <family val="2"/>
        <scheme val="minor"/>
      </rPr>
      <t xml:space="preserve"> 26 de marzo y </t>
    </r>
    <r>
      <rPr>
        <b/>
        <sz val="11"/>
        <color theme="1"/>
        <rFont val="Calibri"/>
        <family val="2"/>
        <scheme val="minor"/>
      </rPr>
      <t xml:space="preserve">RIESGO </t>
    </r>
    <r>
      <rPr>
        <sz val="11"/>
        <color theme="1"/>
        <rFont val="Calibri"/>
        <family val="2"/>
        <scheme val="minor"/>
      </rPr>
      <t xml:space="preserve">10 de abril de 2019, </t>
    </r>
    <r>
      <rPr>
        <b/>
        <sz val="11"/>
        <color theme="1"/>
        <rFont val="Calibri"/>
        <family val="2"/>
        <scheme val="minor"/>
      </rPr>
      <t>ACTUALIZACION DE AUDITORES</t>
    </r>
    <r>
      <rPr>
        <sz val="11"/>
        <color theme="1"/>
        <rFont val="Calibri"/>
        <family val="2"/>
        <scheme val="minor"/>
      </rPr>
      <t xml:space="preserve"> 23 de octubre </t>
    </r>
  </si>
  <si>
    <t xml:space="preserve">Septiembre y octubre 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</si>
  <si>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cultura del servicio </t>
    </r>
    <r>
      <rPr>
        <sz val="11"/>
        <color theme="1"/>
        <rFont val="Calibri"/>
        <family val="2"/>
        <scheme val="minor"/>
      </rPr>
      <t xml:space="preserve">26 de abril </t>
    </r>
    <r>
      <rPr>
        <b/>
        <sz val="11"/>
        <color theme="1"/>
        <rFont val="Calibri"/>
        <family val="2"/>
        <scheme val="minor"/>
      </rPr>
      <t>Formador de formadores</t>
    </r>
    <r>
      <rPr>
        <sz val="11"/>
        <color theme="1"/>
        <rFont val="Calibri"/>
        <family val="2"/>
        <scheme val="minor"/>
      </rPr>
      <t xml:space="preserve"> 23 de agosto</t>
    </r>
  </si>
  <si>
    <r>
      <t xml:space="preserve">3. </t>
    </r>
    <r>
      <rPr>
        <b/>
        <sz val="11"/>
        <color theme="1"/>
        <rFont val="Calibri"/>
        <family val="2"/>
        <scheme val="minor"/>
      </rPr>
      <t>Contratación estatal y secop ii</t>
    </r>
    <r>
      <rPr>
        <sz val="11"/>
        <color theme="1"/>
        <rFont val="Calibri"/>
        <family val="2"/>
        <scheme val="minor"/>
      </rPr>
      <t xml:space="preserve">  5 y 12 de junio  y  </t>
    </r>
    <r>
      <rPr>
        <b/>
        <sz val="11"/>
        <color theme="1"/>
        <rFont val="Calibri"/>
        <family val="2"/>
        <scheme val="minor"/>
      </rPr>
      <t>SECOP II RUP</t>
    </r>
    <r>
      <rPr>
        <sz val="11"/>
        <color theme="1"/>
        <rFont val="Calibri"/>
        <family val="2"/>
        <scheme val="minor"/>
      </rPr>
      <t xml:space="preserve"> 22 de octubre </t>
    </r>
  </si>
  <si>
    <r>
      <t xml:space="preserve">2. </t>
    </r>
    <r>
      <rPr>
        <b/>
        <sz val="11"/>
        <color theme="1"/>
        <rFont val="Calibri"/>
        <family val="2"/>
        <scheme val="minor"/>
      </rPr>
      <t>Como estudiar a fondo  solicitudes de crédito</t>
    </r>
    <r>
      <rPr>
        <sz val="11"/>
        <color theme="1"/>
        <rFont val="Calibri"/>
        <family val="2"/>
        <scheme val="minor"/>
      </rPr>
      <t xml:space="preserve">  20 de mayo 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</si>
  <si>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>Uso del Secop II - Plan  anual de adquisiciones</t>
    </r>
    <r>
      <rPr>
        <sz val="11"/>
        <color theme="1"/>
        <rFont val="Calibri"/>
        <family val="2"/>
        <scheme val="minor"/>
      </rPr>
      <t xml:space="preserve"> 31 de enero;                 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</si>
  <si>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REINDUCCION CONCIENTIZACION SGC -</t>
    </r>
    <r>
      <rPr>
        <sz val="10"/>
        <color theme="1"/>
        <rFont val="Arial"/>
        <family val="2"/>
      </rPr>
      <t xml:space="preserve"> 30 DE OCTUBRE DE 2019 </t>
    </r>
  </si>
  <si>
    <t xml:space="preserve">SEGUIMIENTO CRONOGRAMA PLAN DE CAPACITACION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</si>
</sst>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1" fillId="0" borderId="1" xfId="0" applyFont="1" applyBorder="1"/>
    <xf numFmtId="9" fontId="1" fillId="0" borderId="1" xfId="0" applyNumberFormat="1" applyFont="1" applyBorder="1"/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8" workbookViewId="0">
      <selection activeCell="I30" sqref="I30"/>
    </sheetView>
  </sheetViews>
  <sheetFormatPr baseColWidth="10" defaultRowHeight="15" x14ac:dyDescent="0.25"/>
  <cols>
    <col min="1" max="1" width="22.5703125" customWidth="1"/>
    <col min="2" max="2" width="30" customWidth="1"/>
    <col min="3" max="3" width="26.85546875" customWidth="1"/>
    <col min="4" max="4" width="22.28515625" customWidth="1"/>
    <col min="5" max="5" width="28" customWidth="1"/>
    <col min="6" max="6" width="19.42578125" customWidth="1"/>
  </cols>
  <sheetData>
    <row r="1" spans="1:6" ht="15.75" x14ac:dyDescent="0.25">
      <c r="A1" s="28" t="s">
        <v>66</v>
      </c>
      <c r="B1" s="29"/>
      <c r="C1" s="29"/>
      <c r="D1" s="29"/>
      <c r="E1" s="29"/>
      <c r="F1" s="30"/>
    </row>
    <row r="2" spans="1:6" x14ac:dyDescent="0.25">
      <c r="A2" s="26"/>
      <c r="B2" s="25"/>
      <c r="C2" s="25"/>
      <c r="D2" s="25"/>
      <c r="E2" s="25"/>
      <c r="F2" s="27"/>
    </row>
    <row r="3" spans="1:6" ht="25.5" x14ac:dyDescent="0.25">
      <c r="A3" s="19" t="s">
        <v>0</v>
      </c>
      <c r="B3" s="19" t="s">
        <v>1</v>
      </c>
      <c r="C3" s="19" t="s">
        <v>2</v>
      </c>
      <c r="D3" s="19" t="s">
        <v>3</v>
      </c>
      <c r="E3" s="7" t="s">
        <v>38</v>
      </c>
      <c r="F3" s="7" t="s">
        <v>37</v>
      </c>
    </row>
    <row r="4" spans="1:6" ht="60" customHeight="1" x14ac:dyDescent="0.25">
      <c r="A4" s="3" t="s">
        <v>4</v>
      </c>
      <c r="B4" s="3" t="s">
        <v>5</v>
      </c>
      <c r="C4" s="3" t="s">
        <v>6</v>
      </c>
      <c r="D4" s="3" t="s">
        <v>35</v>
      </c>
      <c r="E4" s="20" t="s">
        <v>54</v>
      </c>
      <c r="F4" s="21" t="s">
        <v>48</v>
      </c>
    </row>
    <row r="5" spans="1:6" ht="72" customHeight="1" x14ac:dyDescent="0.25">
      <c r="A5" s="31" t="s">
        <v>7</v>
      </c>
      <c r="B5" s="31" t="s">
        <v>8</v>
      </c>
      <c r="C5" s="31" t="s">
        <v>9</v>
      </c>
      <c r="D5" s="31" t="s">
        <v>10</v>
      </c>
      <c r="E5" s="10" t="s">
        <v>65</v>
      </c>
      <c r="F5" s="21" t="s">
        <v>48</v>
      </c>
    </row>
    <row r="6" spans="1:6" ht="51.75" customHeight="1" x14ac:dyDescent="0.25">
      <c r="A6" s="32"/>
      <c r="B6" s="32"/>
      <c r="C6" s="32"/>
      <c r="D6" s="32"/>
      <c r="E6" s="5" t="s">
        <v>64</v>
      </c>
      <c r="F6" s="22" t="s">
        <v>48</v>
      </c>
    </row>
    <row r="7" spans="1:6" ht="55.5" customHeight="1" x14ac:dyDescent="0.25">
      <c r="A7" s="32"/>
      <c r="B7" s="32"/>
      <c r="C7" s="32"/>
      <c r="D7" s="32"/>
      <c r="E7" s="13" t="s">
        <v>63</v>
      </c>
      <c r="F7" s="22" t="s">
        <v>48</v>
      </c>
    </row>
    <row r="8" spans="1:6" ht="48.75" customHeight="1" x14ac:dyDescent="0.25">
      <c r="A8" s="33"/>
      <c r="B8" s="33"/>
      <c r="C8" s="33"/>
      <c r="D8" s="33"/>
      <c r="E8" s="13" t="s">
        <v>62</v>
      </c>
      <c r="F8" s="22" t="s">
        <v>48</v>
      </c>
    </row>
    <row r="9" spans="1:6" ht="111.75" customHeight="1" x14ac:dyDescent="0.25">
      <c r="A9" s="38" t="s">
        <v>11</v>
      </c>
      <c r="B9" s="38" t="s">
        <v>12</v>
      </c>
      <c r="C9" s="36" t="s">
        <v>39</v>
      </c>
      <c r="D9" s="39">
        <v>20</v>
      </c>
      <c r="E9" s="9" t="s">
        <v>61</v>
      </c>
      <c r="F9" s="22" t="s">
        <v>48</v>
      </c>
    </row>
    <row r="10" spans="1:6" hidden="1" x14ac:dyDescent="0.25">
      <c r="A10" s="38"/>
      <c r="B10" s="38"/>
      <c r="C10" s="43"/>
      <c r="D10" s="42"/>
      <c r="E10" s="4"/>
      <c r="F10" s="23"/>
    </row>
    <row r="11" spans="1:6" ht="52.5" customHeight="1" x14ac:dyDescent="0.25">
      <c r="A11" s="3" t="s">
        <v>14</v>
      </c>
      <c r="B11" s="3" t="s">
        <v>15</v>
      </c>
      <c r="C11" s="2" t="s">
        <v>16</v>
      </c>
      <c r="D11" s="2">
        <v>31</v>
      </c>
      <c r="E11" s="6" t="s">
        <v>55</v>
      </c>
      <c r="F11" s="21" t="s">
        <v>48</v>
      </c>
    </row>
    <row r="12" spans="1:6" ht="123" customHeight="1" x14ac:dyDescent="0.25">
      <c r="A12" s="38" t="s">
        <v>17</v>
      </c>
      <c r="B12" s="38" t="s">
        <v>18</v>
      </c>
      <c r="C12" s="36" t="s">
        <v>19</v>
      </c>
      <c r="D12" s="36">
        <v>30</v>
      </c>
      <c r="E12" s="41" t="s">
        <v>60</v>
      </c>
      <c r="F12" s="22" t="s">
        <v>48</v>
      </c>
    </row>
    <row r="13" spans="1:6" ht="15" hidden="1" customHeight="1" x14ac:dyDescent="0.25">
      <c r="A13" s="38"/>
      <c r="B13" s="38"/>
      <c r="C13" s="37"/>
      <c r="D13" s="37"/>
      <c r="E13" s="41"/>
      <c r="F13" s="24"/>
    </row>
    <row r="14" spans="1:6" ht="15" hidden="1" customHeight="1" x14ac:dyDescent="0.25">
      <c r="A14" s="38"/>
      <c r="B14" s="38"/>
      <c r="C14" s="37"/>
      <c r="D14" s="37">
        <v>30</v>
      </c>
      <c r="E14" s="41"/>
      <c r="F14" s="24"/>
    </row>
    <row r="15" spans="1:6" ht="63.75" x14ac:dyDescent="0.25">
      <c r="A15" s="3" t="s">
        <v>20</v>
      </c>
      <c r="B15" s="3" t="s">
        <v>21</v>
      </c>
      <c r="C15" s="2" t="s">
        <v>22</v>
      </c>
      <c r="D15" s="2">
        <v>64</v>
      </c>
      <c r="E15" s="5" t="s">
        <v>36</v>
      </c>
      <c r="F15" s="22" t="s">
        <v>48</v>
      </c>
    </row>
    <row r="16" spans="1:6" ht="125.25" customHeight="1" x14ac:dyDescent="0.25">
      <c r="A16" s="38" t="s">
        <v>23</v>
      </c>
      <c r="B16" s="38" t="s">
        <v>24</v>
      </c>
      <c r="C16" s="36" t="s">
        <v>25</v>
      </c>
      <c r="D16" s="39">
        <v>64</v>
      </c>
      <c r="E16" s="47" t="s">
        <v>40</v>
      </c>
      <c r="F16" s="22" t="s">
        <v>48</v>
      </c>
    </row>
    <row r="17" spans="1:7" ht="15" hidden="1" customHeight="1" x14ac:dyDescent="0.25">
      <c r="A17" s="38"/>
      <c r="B17" s="38"/>
      <c r="C17" s="37"/>
      <c r="D17" s="41"/>
      <c r="E17" s="48"/>
      <c r="F17" s="15"/>
    </row>
    <row r="18" spans="1:7" ht="102" customHeight="1" x14ac:dyDescent="0.25">
      <c r="A18" s="38" t="s">
        <v>26</v>
      </c>
      <c r="B18" s="38" t="s">
        <v>27</v>
      </c>
      <c r="C18" s="36" t="s">
        <v>19</v>
      </c>
      <c r="D18" s="39">
        <v>64</v>
      </c>
      <c r="E18" s="41" t="s">
        <v>59</v>
      </c>
      <c r="F18" s="22" t="s">
        <v>48</v>
      </c>
      <c r="G18" s="8"/>
    </row>
    <row r="19" spans="1:7" ht="15" hidden="1" customHeight="1" x14ac:dyDescent="0.25">
      <c r="A19" s="38"/>
      <c r="B19" s="38"/>
      <c r="C19" s="37"/>
      <c r="D19" s="41"/>
      <c r="E19" s="41"/>
      <c r="F19" s="11"/>
    </row>
    <row r="20" spans="1:7" ht="111.75" customHeight="1" x14ac:dyDescent="0.25">
      <c r="A20" s="38" t="s">
        <v>28</v>
      </c>
      <c r="B20" s="38" t="s">
        <v>29</v>
      </c>
      <c r="C20" s="39" t="s">
        <v>30</v>
      </c>
      <c r="D20" s="39">
        <v>64</v>
      </c>
      <c r="E20" s="45" t="s">
        <v>56</v>
      </c>
      <c r="F20" s="34" t="s">
        <v>48</v>
      </c>
    </row>
    <row r="21" spans="1:7" x14ac:dyDescent="0.25">
      <c r="A21" s="38"/>
      <c r="B21" s="38"/>
      <c r="C21" s="41"/>
      <c r="D21" s="41"/>
      <c r="E21" s="46"/>
      <c r="F21" s="35"/>
    </row>
    <row r="22" spans="1:7" ht="86.25" customHeight="1" x14ac:dyDescent="0.25">
      <c r="A22" s="38" t="s">
        <v>31</v>
      </c>
      <c r="B22" s="38" t="s">
        <v>32</v>
      </c>
      <c r="C22" s="36" t="s">
        <v>13</v>
      </c>
      <c r="D22" s="39">
        <v>3</v>
      </c>
      <c r="E22" s="44" t="s">
        <v>57</v>
      </c>
      <c r="F22" s="34" t="s">
        <v>48</v>
      </c>
    </row>
    <row r="23" spans="1:7" x14ac:dyDescent="0.25">
      <c r="A23" s="38"/>
      <c r="B23" s="38"/>
      <c r="C23" s="37"/>
      <c r="D23" s="41"/>
      <c r="E23" s="44"/>
      <c r="F23" s="35"/>
    </row>
    <row r="24" spans="1:7" ht="137.25" customHeight="1" x14ac:dyDescent="0.25">
      <c r="A24" s="38" t="s">
        <v>33</v>
      </c>
      <c r="B24" s="38" t="s">
        <v>34</v>
      </c>
      <c r="C24" s="39" t="s">
        <v>16</v>
      </c>
      <c r="D24" s="39">
        <v>6</v>
      </c>
      <c r="E24" s="44" t="s">
        <v>58</v>
      </c>
      <c r="F24" s="34" t="s">
        <v>48</v>
      </c>
      <c r="G24" s="8"/>
    </row>
    <row r="25" spans="1:7" ht="6.75" customHeight="1" x14ac:dyDescent="0.25">
      <c r="A25" s="38"/>
      <c r="B25" s="38"/>
      <c r="C25" s="40"/>
      <c r="D25" s="41"/>
      <c r="E25" s="44"/>
      <c r="F25" s="35"/>
    </row>
    <row r="26" spans="1:7" x14ac:dyDescent="0.25">
      <c r="A26" s="1"/>
    </row>
  </sheetData>
  <mergeCells count="42">
    <mergeCell ref="F20:F21"/>
    <mergeCell ref="F22:F23"/>
    <mergeCell ref="D16:D17"/>
    <mergeCell ref="E16:E17"/>
    <mergeCell ref="D20:D21"/>
    <mergeCell ref="D22:D23"/>
    <mergeCell ref="E18:E19"/>
    <mergeCell ref="E22:E23"/>
    <mergeCell ref="B24:B25"/>
    <mergeCell ref="C9:C10"/>
    <mergeCell ref="E24:E25"/>
    <mergeCell ref="E20:E21"/>
    <mergeCell ref="D18:D19"/>
    <mergeCell ref="C20:C21"/>
    <mergeCell ref="C22:C23"/>
    <mergeCell ref="A9:A10"/>
    <mergeCell ref="B9:B10"/>
    <mergeCell ref="A12:A14"/>
    <mergeCell ref="B12:B14"/>
    <mergeCell ref="D9:D10"/>
    <mergeCell ref="D12:D14"/>
    <mergeCell ref="F24:F25"/>
    <mergeCell ref="C12:C14"/>
    <mergeCell ref="C18:C19"/>
    <mergeCell ref="C16:C17"/>
    <mergeCell ref="A18:A19"/>
    <mergeCell ref="B18:B19"/>
    <mergeCell ref="A20:A21"/>
    <mergeCell ref="B20:B21"/>
    <mergeCell ref="A22:A23"/>
    <mergeCell ref="B22:B23"/>
    <mergeCell ref="C24:C25"/>
    <mergeCell ref="D24:D25"/>
    <mergeCell ref="E12:E14"/>
    <mergeCell ref="A16:A17"/>
    <mergeCell ref="B16:B17"/>
    <mergeCell ref="A24:A25"/>
    <mergeCell ref="A1:F1"/>
    <mergeCell ref="A5:A8"/>
    <mergeCell ref="B5:B8"/>
    <mergeCell ref="C5:C8"/>
    <mergeCell ref="D5:D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8" sqref="F28:G28"/>
    </sheetView>
  </sheetViews>
  <sheetFormatPr baseColWidth="10" defaultRowHeight="15" x14ac:dyDescent="0.25"/>
  <cols>
    <col min="2" max="2" width="11.85546875" bestFit="1" customWidth="1"/>
    <col min="3" max="3" width="11.85546875" customWidth="1"/>
  </cols>
  <sheetData>
    <row r="1" spans="1:12" ht="90" x14ac:dyDescent="0.25">
      <c r="A1" s="4" t="s">
        <v>41</v>
      </c>
      <c r="B1" s="12" t="s">
        <v>42</v>
      </c>
      <c r="C1" s="12" t="s">
        <v>43</v>
      </c>
      <c r="D1" s="12" t="s">
        <v>44</v>
      </c>
      <c r="E1" s="12" t="s">
        <v>45</v>
      </c>
      <c r="F1" s="6" t="s">
        <v>46</v>
      </c>
      <c r="G1" s="12" t="s">
        <v>47</v>
      </c>
      <c r="H1" s="12" t="s">
        <v>49</v>
      </c>
      <c r="I1" s="4" t="s">
        <v>50</v>
      </c>
      <c r="J1" s="12" t="s">
        <v>51</v>
      </c>
      <c r="K1" s="18" t="s">
        <v>52</v>
      </c>
      <c r="L1" s="18" t="s">
        <v>53</v>
      </c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4"/>
      <c r="B3" s="4"/>
      <c r="C3" s="4"/>
      <c r="D3" s="4"/>
      <c r="E3" s="4"/>
      <c r="F3" s="4"/>
      <c r="G3" s="4">
        <v>100</v>
      </c>
      <c r="H3" s="4">
        <v>25</v>
      </c>
      <c r="I3" s="4">
        <v>100</v>
      </c>
      <c r="J3" s="4">
        <v>50</v>
      </c>
      <c r="K3" s="4">
        <v>100</v>
      </c>
      <c r="L3" s="4">
        <v>75</v>
      </c>
    </row>
    <row r="4" spans="1:12" x14ac:dyDescent="0.25">
      <c r="B4" s="4"/>
      <c r="C4" s="4">
        <v>75</v>
      </c>
      <c r="D4" s="4">
        <v>75</v>
      </c>
      <c r="E4" s="4">
        <v>75</v>
      </c>
      <c r="F4" s="4">
        <v>75</v>
      </c>
      <c r="G4" s="4">
        <v>50</v>
      </c>
      <c r="H4" s="4">
        <v>75</v>
      </c>
      <c r="I4" s="4">
        <v>100</v>
      </c>
      <c r="J4" s="4">
        <v>100</v>
      </c>
      <c r="K4" s="4">
        <v>100</v>
      </c>
      <c r="L4" s="4">
        <v>75</v>
      </c>
    </row>
    <row r="5" spans="1:12" x14ac:dyDescent="0.25">
      <c r="A5" s="4"/>
      <c r="B5" s="4">
        <v>75</v>
      </c>
      <c r="C5" s="4">
        <v>75</v>
      </c>
      <c r="D5" s="4">
        <v>75</v>
      </c>
      <c r="E5" s="4">
        <v>50</v>
      </c>
      <c r="F5" s="4">
        <v>100</v>
      </c>
      <c r="G5" s="4">
        <v>100</v>
      </c>
      <c r="H5" s="4">
        <v>100</v>
      </c>
      <c r="I5" s="4">
        <v>75</v>
      </c>
      <c r="J5" s="4">
        <v>50</v>
      </c>
      <c r="K5" s="16">
        <f>AVERAGE(K3:K4)</f>
        <v>100</v>
      </c>
      <c r="L5" s="4">
        <v>75</v>
      </c>
    </row>
    <row r="6" spans="1:12" x14ac:dyDescent="0.25">
      <c r="A6" s="17">
        <v>0.75</v>
      </c>
      <c r="B6" s="4">
        <v>75</v>
      </c>
      <c r="C6" s="16">
        <f>AVERAGE(C4:C5)</f>
        <v>75</v>
      </c>
      <c r="D6" s="4">
        <v>75</v>
      </c>
      <c r="E6" s="4">
        <v>50</v>
      </c>
      <c r="F6" s="4">
        <v>50</v>
      </c>
      <c r="G6" s="4">
        <v>100</v>
      </c>
      <c r="H6" s="4"/>
      <c r="I6" s="4">
        <v>75</v>
      </c>
      <c r="J6" s="4">
        <v>100</v>
      </c>
      <c r="K6" s="4"/>
      <c r="L6" s="4">
        <v>75</v>
      </c>
    </row>
    <row r="7" spans="1:12" x14ac:dyDescent="0.25">
      <c r="A7" s="4"/>
      <c r="B7" s="4">
        <v>75</v>
      </c>
      <c r="C7" s="4"/>
      <c r="D7" s="4">
        <v>100</v>
      </c>
      <c r="E7" s="4">
        <v>50</v>
      </c>
      <c r="F7" s="4">
        <v>50</v>
      </c>
      <c r="G7" s="4">
        <v>75</v>
      </c>
      <c r="H7" s="4">
        <f>AVERAGE(H3:H5)</f>
        <v>66.666666666666671</v>
      </c>
      <c r="I7" s="4">
        <f>AVERAGE(I3:I6)</f>
        <v>87.5</v>
      </c>
      <c r="J7" s="4">
        <v>100</v>
      </c>
      <c r="K7" s="4"/>
      <c r="L7" s="4">
        <v>75</v>
      </c>
    </row>
    <row r="8" spans="1:12" x14ac:dyDescent="0.25">
      <c r="A8" s="4"/>
      <c r="B8" s="4">
        <v>100</v>
      </c>
      <c r="C8" s="4"/>
      <c r="D8" s="4">
        <v>100</v>
      </c>
      <c r="E8" s="4">
        <v>100</v>
      </c>
      <c r="F8" s="4">
        <v>75</v>
      </c>
      <c r="G8" s="4">
        <v>50</v>
      </c>
      <c r="H8" s="4"/>
      <c r="I8" s="4"/>
      <c r="J8" s="4">
        <v>50</v>
      </c>
      <c r="K8" s="4"/>
      <c r="L8" s="4">
        <v>75</v>
      </c>
    </row>
    <row r="9" spans="1:12" x14ac:dyDescent="0.25">
      <c r="A9" s="4"/>
      <c r="B9" s="16">
        <f xml:space="preserve"> AVERAGE(B5:B8)</f>
        <v>81.25</v>
      </c>
      <c r="C9" s="4"/>
      <c r="D9" s="4">
        <v>100</v>
      </c>
      <c r="E9" s="16">
        <f>AVERAGE(E4:E8)</f>
        <v>65</v>
      </c>
      <c r="F9" s="4">
        <v>75</v>
      </c>
      <c r="G9" s="4">
        <v>75</v>
      </c>
      <c r="H9" s="4"/>
      <c r="I9" s="4"/>
      <c r="J9" s="4">
        <v>75</v>
      </c>
      <c r="K9" s="4"/>
      <c r="L9" s="4">
        <v>100</v>
      </c>
    </row>
    <row r="10" spans="1:12" x14ac:dyDescent="0.25">
      <c r="A10" s="4"/>
      <c r="B10" s="4"/>
      <c r="C10" s="4"/>
      <c r="D10" s="16">
        <f>AVERAGE(D4:D9)</f>
        <v>87.5</v>
      </c>
      <c r="E10" s="4"/>
      <c r="F10" s="4">
        <v>100</v>
      </c>
      <c r="G10" s="4">
        <v>75</v>
      </c>
      <c r="H10" s="4"/>
      <c r="I10" s="4"/>
      <c r="J10" s="16">
        <f>AVERAGE(J3:J9)</f>
        <v>75</v>
      </c>
      <c r="K10" s="4"/>
      <c r="L10" s="4">
        <f>AVERAGE(L3:L9)</f>
        <v>78.571428571428569</v>
      </c>
    </row>
    <row r="11" spans="1:12" x14ac:dyDescent="0.25">
      <c r="A11" s="4"/>
      <c r="B11" s="4"/>
      <c r="C11" s="4"/>
      <c r="D11" s="4"/>
      <c r="E11" s="4"/>
      <c r="F11" s="4">
        <v>75</v>
      </c>
      <c r="G11" s="4">
        <v>100</v>
      </c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>
        <v>100</v>
      </c>
      <c r="G12" s="16">
        <f>AVERAGE(G4:G11)</f>
        <v>78.125</v>
      </c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16">
        <f>AVERAGE(F4:F12)</f>
        <v>77.777777777777771</v>
      </c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>
        <v>75</v>
      </c>
    </row>
    <row r="2" spans="1:1" x14ac:dyDescent="0.25">
      <c r="A2">
        <v>81</v>
      </c>
    </row>
    <row r="3" spans="1:1" x14ac:dyDescent="0.25">
      <c r="A3">
        <v>75</v>
      </c>
    </row>
    <row r="4" spans="1:1" x14ac:dyDescent="0.25">
      <c r="A4">
        <v>88</v>
      </c>
    </row>
    <row r="5" spans="1:1" x14ac:dyDescent="0.25">
      <c r="A5">
        <v>83</v>
      </c>
    </row>
    <row r="6" spans="1:1" x14ac:dyDescent="0.25">
      <c r="A6">
        <f>AVERAGE(A1:A5)</f>
        <v>80.400000000000006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 </vt:lpstr>
      <vt:lpstr>tabulación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Amparo Gomez Santiago</dc:creator>
  <cp:lastModifiedBy>Luz Amparo Gomez Santiago</cp:lastModifiedBy>
  <cp:lastPrinted>2019-11-07T13:41:22Z</cp:lastPrinted>
  <dcterms:created xsi:type="dcterms:W3CDTF">2019-06-17T19:17:54Z</dcterms:created>
  <dcterms:modified xsi:type="dcterms:W3CDTF">2020-03-13T16:29:35Z</dcterms:modified>
</cp:coreProperties>
</file>