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activeTab="2"/>
  </bookViews>
  <sheets>
    <sheet name="RESUMEN" sheetId="23" r:id="rId1"/>
    <sheet name="003" sheetId="9" r:id="rId2"/>
    <sheet name="GCORP CART Y CRED" sheetId="13" r:id="rId3"/>
    <sheet name="CONTACTO CART Y CRED" sheetId="15" r:id="rId4"/>
    <sheet name="GCORP 003" sheetId="8" r:id="rId5"/>
    <sheet name=" CONTACTO 003" sheetId="2" r:id="rId6"/>
    <sheet name="SUBSIDIOS" sheetId="22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3" l="1"/>
  <c r="A39" i="9"/>
  <c r="F66" i="9" l="1"/>
  <c r="D4" i="23" l="1"/>
  <c r="D5" i="23"/>
  <c r="D6" i="23"/>
  <c r="E8" i="23" l="1"/>
  <c r="C7" i="23"/>
  <c r="B7" i="23"/>
  <c r="D8" i="23" l="1"/>
  <c r="A4" i="8" l="1"/>
  <c r="A5" i="8" s="1"/>
  <c r="A6" i="8" s="1"/>
  <c r="A7" i="8" s="1"/>
  <c r="A8" i="8" s="1"/>
  <c r="A9" i="8" s="1"/>
  <c r="A10" i="8" s="1"/>
  <c r="A11" i="8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3" i="9"/>
  <c r="A4" i="9" s="1"/>
  <c r="A5" i="9" s="1"/>
  <c r="A6" i="9" s="1"/>
  <c r="A7" i="9" s="1"/>
  <c r="A8" i="9" l="1"/>
  <c r="A9" i="9" s="1"/>
  <c r="A10" i="9" s="1"/>
  <c r="A11" i="9" s="1"/>
  <c r="A12" i="9" s="1"/>
  <c r="A12" i="8"/>
  <c r="A13" i="8" s="1"/>
  <c r="A14" i="8" s="1"/>
  <c r="A15" i="8" s="1"/>
  <c r="A16" i="8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3" i="9" l="1"/>
  <c r="A14" i="9" s="1"/>
  <c r="A15" i="9" s="1"/>
  <c r="A16" i="9" s="1"/>
  <c r="A17" i="9" s="1"/>
  <c r="A18" i="9" s="1"/>
  <c r="A19" i="9" s="1"/>
  <c r="A17" i="8"/>
  <c r="A18" i="8" s="1"/>
  <c r="A19" i="8" s="1"/>
  <c r="A20" i="8" s="1"/>
  <c r="A21" i="8" s="1"/>
  <c r="A22" i="8" s="1"/>
  <c r="A23" i="8" s="1"/>
  <c r="A20" i="9" l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24" i="8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l="1"/>
  <c r="A63" i="8" s="1"/>
  <c r="A64" i="8" s="1"/>
  <c r="A65" i="8" s="1"/>
  <c r="A66" i="8" s="1"/>
  <c r="A100" i="22" l="1"/>
  <c r="A101" i="22" s="1"/>
  <c r="A102" i="22" s="1"/>
  <c r="A103" i="22" s="1"/>
  <c r="A104" i="22" s="1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</calcChain>
</file>

<file path=xl/sharedStrings.xml><?xml version="1.0" encoding="utf-8"?>
<sst xmlns="http://schemas.openxmlformats.org/spreadsheetml/2006/main" count="3086" uniqueCount="1088">
  <si>
    <t>biforeg@hotmail.com</t>
  </si>
  <si>
    <t>cesar alirio rojas jaramillo</t>
  </si>
  <si>
    <t>yukamendozarov@hotmail.com</t>
  </si>
  <si>
    <t>maicol261218@hotmail.com</t>
  </si>
  <si>
    <t>Jeyson Sanchez</t>
  </si>
  <si>
    <t>meryramos47@gmail.com</t>
  </si>
  <si>
    <t>naldana@alcaldiasoacha.gov.co</t>
  </si>
  <si>
    <t>huertasyeni@yahoo.es</t>
  </si>
  <si>
    <t>rauledufisico@hotmail.com</t>
  </si>
  <si>
    <t>andreaczg@gmail.com</t>
  </si>
  <si>
    <t>libisan@gmail.com</t>
  </si>
  <si>
    <t>raulgarcialex@yahoo.es</t>
  </si>
  <si>
    <t>zoraydaconeo@gmail.com</t>
  </si>
  <si>
    <t>CARTERA</t>
  </si>
  <si>
    <t>MARIA CARMINA ENCISO PINILLOS</t>
  </si>
  <si>
    <t xml:space="preserve">HECTOR CLAVIJO </t>
  </si>
  <si>
    <t>grodriguezpulido@gmail.com</t>
  </si>
  <si>
    <t>yol.rt.arq@gmail.com</t>
  </si>
  <si>
    <t>luciab-1969@hotmail.com</t>
  </si>
  <si>
    <t>X</t>
  </si>
  <si>
    <t>FECHA RESPUESTA</t>
  </si>
  <si>
    <t>AFILIADO</t>
  </si>
  <si>
    <t>PETICION</t>
  </si>
  <si>
    <t>TRAMITE</t>
  </si>
  <si>
    <t>AREA</t>
  </si>
  <si>
    <t>ENVIO CORREO A CARTERA</t>
  </si>
  <si>
    <t>JURIDICA</t>
  </si>
  <si>
    <t>SOLICITUD ALIVIO COVID</t>
  </si>
  <si>
    <t>JOSE O. MORALES ROMERO</t>
  </si>
  <si>
    <t>RAUL ERNESTO GARCIA GRACIA</t>
  </si>
  <si>
    <t>YOLANDA RUIZ</t>
  </si>
  <si>
    <t>ESTRELLA HERNANDEZ</t>
  </si>
  <si>
    <t>JULY RAMIREZ GUTIERREZ</t>
  </si>
  <si>
    <t>DIEGO FELIPE GUTIERREZ</t>
  </si>
  <si>
    <t>SAUL ARMANDO HUERTAS GIL</t>
  </si>
  <si>
    <t>felipe871121@hotmail.com</t>
  </si>
  <si>
    <t>omarsalamanca42@gmail.com</t>
  </si>
  <si>
    <t>carmiaenciso1@hotmail.com</t>
  </si>
  <si>
    <t>magali2055@hotmail.com</t>
  </si>
  <si>
    <t>sgglavega@hotmail.com</t>
  </si>
  <si>
    <t>mauamparoluque@gmail.com</t>
  </si>
  <si>
    <t>LILIA ROCIO TINOCO RAMIREZ</t>
  </si>
  <si>
    <t>JUAN CARLOS TORRES MALAVER</t>
  </si>
  <si>
    <t>CONTACTO</t>
  </si>
  <si>
    <t>gcruzdaza@hotmail.com</t>
  </si>
  <si>
    <t>lopezsanchez10@hotmail.com</t>
  </si>
  <si>
    <t>luzelrend@hotmail.com</t>
  </si>
  <si>
    <t>auxiliarthumano@emserchia.gov.co</t>
  </si>
  <si>
    <t>ricardobarreroc@gmail.com</t>
  </si>
  <si>
    <t>ligiaromerocano@hotmail.com</t>
  </si>
  <si>
    <t>NEGADA</t>
  </si>
  <si>
    <t>APROBADA</t>
  </si>
  <si>
    <t>carlosamerica0904@hotmail.com</t>
  </si>
  <si>
    <t>elmaguhe@gmail.com</t>
  </si>
  <si>
    <t>APROBADA 2 CRED</t>
  </si>
  <si>
    <t>lucilarodriguezgomez2@gmail.com</t>
  </si>
  <si>
    <t>salibamojfa30@hotmail.com</t>
  </si>
  <si>
    <t>APROBADOS 2 CRED</t>
  </si>
  <si>
    <t>LIGIA ROMERO CANO</t>
  </si>
  <si>
    <t>navarronidia@gmail.com</t>
  </si>
  <si>
    <t>jgnavasf@hotmail.com</t>
  </si>
  <si>
    <t>NIDIA CONSTANZA NAVARRO GUTIERREZ</t>
  </si>
  <si>
    <t>ing.jamh@yahoo.es</t>
  </si>
  <si>
    <t>hevibumo@hotmail.com</t>
  </si>
  <si>
    <t>jfballesterosc@gmail.com</t>
  </si>
  <si>
    <t>majaherrera05@hotmail.com</t>
  </si>
  <si>
    <t>luisadolfo1956@yahoo.com</t>
  </si>
  <si>
    <t>investigacion.apoyo2@hus.org.co</t>
  </si>
  <si>
    <t>RAÚL ERNESTO GARCÍA GRACIA </t>
  </si>
  <si>
    <t xml:space="preserve">CARLOS ARTURO MORENO VERA </t>
  </si>
  <si>
    <r>
      <t>Mónica María Manjarrés </t>
    </r>
    <r>
      <rPr>
        <i/>
        <sz val="13.5"/>
        <color rgb="FF000000"/>
        <rFont val="Arial Narrow"/>
        <family val="2"/>
      </rPr>
      <t>Romero</t>
    </r>
  </si>
  <si>
    <t>MARIA DEL PILAR DELGADO RODRIGUEZ</t>
  </si>
  <si>
    <t xml:space="preserve">Corporativos </t>
  </si>
  <si>
    <t xml:space="preserve">Se remite correo al Dr. Edilberto Salazar </t>
  </si>
  <si>
    <t xml:space="preserve">Cartera </t>
  </si>
  <si>
    <t>Claudia Herrera</t>
  </si>
  <si>
    <t>nellya.martinez@gmail.com</t>
  </si>
  <si>
    <t>monim3r@gmail.com</t>
  </si>
  <si>
    <t>cherrera0304@hotmail.com</t>
  </si>
  <si>
    <t>angela.marcela88@hotmail.com</t>
  </si>
  <si>
    <t>Diana Patricia Mora Caicedo</t>
  </si>
  <si>
    <t xml:space="preserve">Se reeenvia Correo a Heidy Rocha </t>
  </si>
  <si>
    <t xml:space="preserve">william martin rodriguez prieto </t>
  </si>
  <si>
    <t>wmrpz@hotmail.com</t>
  </si>
  <si>
    <t>acuerdo 03</t>
  </si>
  <si>
    <t>informacion</t>
  </si>
  <si>
    <t>Alexander Garzon</t>
  </si>
  <si>
    <t>alexgr2901@gmail.com</t>
  </si>
  <si>
    <t xml:space="preserve">derecho de peticion </t>
  </si>
  <si>
    <t xml:space="preserve">juridica </t>
  </si>
  <si>
    <t>luisanavarroj@gmail.com</t>
  </si>
  <si>
    <t>Jairo Niño Luengas</t>
  </si>
  <si>
    <t>luis ruiz</t>
  </si>
  <si>
    <t>luisaugusto.ruiz@cundinamarca.gov.co</t>
  </si>
  <si>
    <t xml:space="preserve">solicitud acuerdo de pago </t>
  </si>
  <si>
    <t>edalme20@gmail.com</t>
  </si>
  <si>
    <t>KENNY TORRES CARVAJAL</t>
  </si>
  <si>
    <t>kenny.torres@madridcundinamarca.gov.co</t>
  </si>
  <si>
    <t>nestor.guerrero@usantotomas.edu.co</t>
  </si>
  <si>
    <t xml:space="preserve">solicitud estado de cuenta </t>
  </si>
  <si>
    <t xml:space="preserve">FABIO MIRANDA </t>
  </si>
  <si>
    <t xml:space="preserve">EDILBERTO SALAZAR </t>
  </si>
  <si>
    <t xml:space="preserve">AMADEO RODRIGUEZ </t>
  </si>
  <si>
    <t xml:space="preserve">SOLICITUD REFINANCIACION CREDITO </t>
  </si>
  <si>
    <t>EDILBERTO SALAZAR</t>
  </si>
  <si>
    <t xml:space="preserve">SOLICITUD NO DE CUENTA  PARA PAGO DE CREDITO </t>
  </si>
  <si>
    <t xml:space="preserve">fabio emilio miranda </t>
  </si>
  <si>
    <t>GINA MARCELA OSPINA PINZÓN</t>
  </si>
  <si>
    <t xml:space="preserve">FABIO EMILIO MIRANDA </t>
  </si>
  <si>
    <t xml:space="preserve">heidy rocha </t>
  </si>
  <si>
    <t xml:space="preserve">edilberto salazar </t>
  </si>
  <si>
    <t xml:space="preserve">amadeo rodriguez </t>
  </si>
  <si>
    <t xml:space="preserve">solicitud paz y salvo </t>
  </si>
  <si>
    <t>César Augusto Paredes García</t>
  </si>
  <si>
    <t xml:space="preserve">HEIDY ROCHA </t>
  </si>
  <si>
    <t xml:space="preserve">julian duarte </t>
  </si>
  <si>
    <t>Juan Carlos Rodríguez Sastre</t>
  </si>
  <si>
    <t xml:space="preserve">fabio miranda </t>
  </si>
  <si>
    <t>Edinson Alfonso Medina Devia</t>
  </si>
  <si>
    <t xml:space="preserve">OBSERVACION </t>
  </si>
  <si>
    <t>william martin rodriguez prieto</t>
  </si>
  <si>
    <t xml:space="preserve">doble pago </t>
  </si>
  <si>
    <t>CESAR AUGUSTO PAREDES GARCIA</t>
  </si>
  <si>
    <t xml:space="preserve">subsidio de educacion </t>
  </si>
  <si>
    <t>cesarin553@hotmail.com</t>
  </si>
  <si>
    <t>se pasa correo a Balnca Flor Becerra</t>
  </si>
  <si>
    <t>Bienestar</t>
  </si>
  <si>
    <t>montezuma amparo</t>
  </si>
  <si>
    <t>jumana0304@hotmail.com</t>
  </si>
  <si>
    <t>Carlos Gonzalez</t>
  </si>
  <si>
    <t xml:space="preserve">medios de pago </t>
  </si>
  <si>
    <t>carlos-g-11@hotmail.com</t>
  </si>
  <si>
    <t xml:space="preserve">se envia correo con larespuestaosolictud. </t>
  </si>
  <si>
    <t>José Daza</t>
  </si>
  <si>
    <t>afiliacion y credito</t>
  </si>
  <si>
    <t>josedaza65@hotmail.com</t>
  </si>
  <si>
    <t>Yeni noelia Huertas chacon</t>
  </si>
  <si>
    <t xml:space="preserve">Cindy Salamanca Rodríguez </t>
  </si>
  <si>
    <t>cindysalamancar@hotmail.com</t>
  </si>
  <si>
    <t>Hernan Vicente Bustos Morales</t>
  </si>
  <si>
    <t xml:space="preserve">comprobante de pago </t>
  </si>
  <si>
    <t>Lisseth Johana Cortes Gonzalez</t>
  </si>
  <si>
    <t>lissethcortes90@yahoo.es</t>
  </si>
  <si>
    <t>Misael Eduardo Moreno Cruz..</t>
  </si>
  <si>
    <t>suspensión de descuento</t>
  </si>
  <si>
    <t>memoreno54@hotmail.com</t>
  </si>
  <si>
    <t xml:space="preserve">EDGAR ARTURO PRIETO AYALA </t>
  </si>
  <si>
    <t xml:space="preserve">asesoria creditos </t>
  </si>
  <si>
    <t>eprietoayala@yahoo.com</t>
  </si>
  <si>
    <t xml:space="preserve">Luz Neila Salguero Matallana </t>
  </si>
  <si>
    <t>lunesagan1725@hotmail.com</t>
  </si>
  <si>
    <t xml:space="preserve">Martha Gordillo </t>
  </si>
  <si>
    <t>certificacion año 2019</t>
  </si>
  <si>
    <t>tecnomalu13@yahoo.es</t>
  </si>
  <si>
    <t xml:space="preserve">CARLOS ANDRES RODRIGUEZ SÁNCHEZ </t>
  </si>
  <si>
    <t>rodri921@hotmail.com</t>
  </si>
  <si>
    <t xml:space="preserve">Tirso Chuquen Cobos </t>
  </si>
  <si>
    <t>paz y salvo</t>
  </si>
  <si>
    <t>mariadelpilarquevedorojas@gmail.com</t>
  </si>
  <si>
    <t xml:space="preserve">silvia moreno </t>
  </si>
  <si>
    <t>silviak_moreno@hotmail.com</t>
  </si>
  <si>
    <t xml:space="preserve">María Jacqueline Herrera Cristancho </t>
  </si>
  <si>
    <t>SALDO</t>
  </si>
  <si>
    <t xml:space="preserve">Maria Victoria Bermudez Espinosa </t>
  </si>
  <si>
    <t>maria.bermudez@cundinamarca.gov.co</t>
  </si>
  <si>
    <t>María Lucila Rodríguez Quiroga</t>
  </si>
  <si>
    <t xml:space="preserve">soporte de pago </t>
  </si>
  <si>
    <t>lokluci_16@hotmail.com</t>
  </si>
  <si>
    <t>cristian perez</t>
  </si>
  <si>
    <t>cristianperez82@yahoo.es</t>
  </si>
  <si>
    <t>luz cascavita</t>
  </si>
  <si>
    <t>lu.cscavita@cundinamarca.gov.co</t>
  </si>
  <si>
    <t>jeisson lara</t>
  </si>
  <si>
    <t xml:space="preserve">acalaracion estado de cuenta </t>
  </si>
  <si>
    <t>jeissoncivil1@gmail.com</t>
  </si>
  <si>
    <t>Carmiña Enciso</t>
  </si>
  <si>
    <t>Biviana Forero Gil</t>
  </si>
  <si>
    <t xml:space="preserve">respuesta abogados </t>
  </si>
  <si>
    <t xml:space="preserve">Cristina Cubides Garzon </t>
  </si>
  <si>
    <t xml:space="preserve">inconvenientes con pagaduria </t>
  </si>
  <si>
    <t>crisstycg@hotmail.com</t>
  </si>
  <si>
    <t xml:space="preserve">MARIA JACQUELINE HERRERA </t>
  </si>
  <si>
    <t>jackelinherrera05@gmail.com</t>
  </si>
  <si>
    <t>Nestor Andres Guerrero Peña</t>
  </si>
  <si>
    <t>maicol riaño</t>
  </si>
  <si>
    <t>prorroga acuerdo 03</t>
  </si>
  <si>
    <t xml:space="preserve">Jesus Andres Barrios Moreno </t>
  </si>
  <si>
    <t>jeanbamo85@gmail.com</t>
  </si>
  <si>
    <t xml:space="preserve">Mónica María Niño Alba </t>
  </si>
  <si>
    <t>ingus_monica@hotmail.com</t>
  </si>
  <si>
    <t>Edna Polania</t>
  </si>
  <si>
    <t xml:space="preserve">cambio de pagador </t>
  </si>
  <si>
    <t>edna_constanza@hotmail.com</t>
  </si>
  <si>
    <t xml:space="preserve">Nolberto Bohorquez </t>
  </si>
  <si>
    <t xml:space="preserve">DOCUMENTOS SUBSIDIO DE EDUCACION </t>
  </si>
  <si>
    <t>financiera.ppto1@hus.org.co</t>
  </si>
  <si>
    <t>martha isabel garcia</t>
  </si>
  <si>
    <t>marisgarcia007@yahoo.com</t>
  </si>
  <si>
    <t>Wilson Alfonso Diaz Arias</t>
  </si>
  <si>
    <t>estado de cuenta</t>
  </si>
  <si>
    <t>wilsonadiaza@gmail.com</t>
  </si>
  <si>
    <t xml:space="preserve">WILFRIDO RAFAEL COTES PRADA </t>
  </si>
  <si>
    <t>wilfridocotesp@gmail.com</t>
  </si>
  <si>
    <t xml:space="preserve">YURANY TRIANA GONZALEZ </t>
  </si>
  <si>
    <t>yuranyt@gmail.com</t>
  </si>
  <si>
    <t>SANDRA YULIET MONCADA CASANOVA</t>
  </si>
  <si>
    <t>SYULIET@GMAIL.COM</t>
  </si>
  <si>
    <t>yenny Sosa</t>
  </si>
  <si>
    <t xml:space="preserve">se le nego solicitud de credito- porque </t>
  </si>
  <si>
    <t>sosayenny1@gmail.com</t>
  </si>
  <si>
    <t xml:space="preserve">Jimmy Andres Muñoz Herrera </t>
  </si>
  <si>
    <t xml:space="preserve">explicacion gastos de cobranza </t>
  </si>
  <si>
    <t xml:space="preserve">hernan ladino </t>
  </si>
  <si>
    <t>solicitud de credito</t>
  </si>
  <si>
    <t>hdladino94@gmail.com</t>
  </si>
  <si>
    <t>documento credito</t>
  </si>
  <si>
    <t>plastigrafsas@gmail.com</t>
  </si>
  <si>
    <t>zolangela Enriquez</t>
  </si>
  <si>
    <t>zolangela_fono@hotmail.com</t>
  </si>
  <si>
    <t>Gloria Amparo osorio lopez</t>
  </si>
  <si>
    <t>ednajulyanadi@hotmail.com</t>
  </si>
  <si>
    <t>cindy tatiana diaz torres</t>
  </si>
  <si>
    <t>cindytatiana.diaztorres@gmail.com</t>
  </si>
  <si>
    <t>Carlos Alfonso Sanchez Guerra</t>
  </si>
  <si>
    <t>carlos.sanchez@convida.com.co</t>
  </si>
  <si>
    <t xml:space="preserve">ELIZABETH TENJO G. </t>
  </si>
  <si>
    <t>elizabethtenjo1@gmail.com</t>
  </si>
  <si>
    <t>YENNIFER AGUIRRE T.</t>
  </si>
  <si>
    <t>audry95@hotmail.com</t>
  </si>
  <si>
    <t>Jehison Nemocon</t>
  </si>
  <si>
    <t xml:space="preserve">informacion de la entidad </t>
  </si>
  <si>
    <t>jehisonnemocon@hotmail.com</t>
  </si>
  <si>
    <t xml:space="preserve">refinanciacion de credito </t>
  </si>
  <si>
    <t>Danny Ruiz</t>
  </si>
  <si>
    <t>danny1801@gmail.com</t>
  </si>
  <si>
    <t>ASTRID DELGADILLO MUNEVAR</t>
  </si>
  <si>
    <t>astri.delgadillo@cundinamarca.gov.co</t>
  </si>
  <si>
    <t>adolfo gualdron</t>
  </si>
  <si>
    <t xml:space="preserve">Jackelin Herrera </t>
  </si>
  <si>
    <t>Luis Mendoza Garcia</t>
  </si>
  <si>
    <t>mendozagarcialuis@yahoo.es</t>
  </si>
  <si>
    <t xml:space="preserve">Edna Polania </t>
  </si>
  <si>
    <t xml:space="preserve">amparovanegasramirez </t>
  </si>
  <si>
    <t>levantamiento de hipoteca</t>
  </si>
  <si>
    <t>amparovanegasramirez@yahoo.es</t>
  </si>
  <si>
    <t xml:space="preserve">Yohana katherine Ramírez villamil </t>
  </si>
  <si>
    <t xml:space="preserve">doble descuento </t>
  </si>
  <si>
    <t>Katerin8910@hotmail.com</t>
  </si>
  <si>
    <t>diego felipe gutierrez montenegro</t>
  </si>
  <si>
    <t>oscar acero</t>
  </si>
  <si>
    <t>oscar.aceo@cundinamarca.gov.co</t>
  </si>
  <si>
    <t xml:space="preserve">Jaime Cáceres Asprilla </t>
  </si>
  <si>
    <t>jcaceres@alcaldiasoacha.gov.co</t>
  </si>
  <si>
    <t xml:space="preserve">HENRY OSWALDO MARTINEZ MORENO </t>
  </si>
  <si>
    <t xml:space="preserve">informacion general e cartera. Mora. Acuerdos </t>
  </si>
  <si>
    <t>henry.2329@yahoo.es</t>
  </si>
  <si>
    <t>aleida pinilla</t>
  </si>
  <si>
    <t>Alyapiza@msn.com</t>
  </si>
  <si>
    <t xml:space="preserve">carlos raul salinas </t>
  </si>
  <si>
    <t>hacienda@cachipay-cundinamarca.gov.co</t>
  </si>
  <si>
    <t>kellycampo16.kc@gmail.com</t>
  </si>
  <si>
    <t xml:space="preserve">william castañeda </t>
  </si>
  <si>
    <t>wandresc64@yahoo.com</t>
  </si>
  <si>
    <t xml:space="preserve">Luis Ariel Rey Forero </t>
  </si>
  <si>
    <t>lauraa.reyforero@utadeo.edu.co</t>
  </si>
  <si>
    <t xml:space="preserve">Lina Paola Quintero Cuadros </t>
  </si>
  <si>
    <t>pudrdministrativo@gmail.com</t>
  </si>
  <si>
    <t>Catalina Matallana Gaitan</t>
  </si>
  <si>
    <t xml:space="preserve">etracto de pagos y movimientos del credito </t>
  </si>
  <si>
    <t>cati-kats@hotmail.com</t>
  </si>
  <si>
    <t>Luis Ariel Rey Baquero</t>
  </si>
  <si>
    <t xml:space="preserve">Jonathan Francisco Ballesteros Cubillos </t>
  </si>
  <si>
    <t xml:space="preserve">MARIA DEL PILAR FERIA HERRERA </t>
  </si>
  <si>
    <t>actualizacion de datos trabajadores</t>
  </si>
  <si>
    <t>mferia@procuraduria.gov.co</t>
  </si>
  <si>
    <t>se traslada correo a Luz Amparo Gomez</t>
  </si>
  <si>
    <t xml:space="preserve">Talento Humano </t>
  </si>
  <si>
    <t xml:space="preserve">Jose Alberto Parrado </t>
  </si>
  <si>
    <t xml:space="preserve">nicos1017@gmail.com </t>
  </si>
  <si>
    <t xml:space="preserve">Miryam bustos CASTAÑEDA </t>
  </si>
  <si>
    <t xml:space="preserve">formas de pago </t>
  </si>
  <si>
    <t>mebustos18@hotmail.com</t>
  </si>
  <si>
    <t xml:space="preserve">andres castañeda </t>
  </si>
  <si>
    <t xml:space="preserve">julieta giraldo zuluaga </t>
  </si>
  <si>
    <t>jgiraldo038@gmail.com</t>
  </si>
  <si>
    <t xml:space="preserve">correo enviado a Norma Patricia Martinez </t>
  </si>
  <si>
    <t>de juridica responden - reeenvian a cartera por ser de su competencia- Jesith rsponde con informacion y trasladan al Dr. Contreras la informacion para que proyecte respuesta</t>
  </si>
  <si>
    <t>ermes arturo zambrano</t>
  </si>
  <si>
    <t>ermeszam@hotmail.com</t>
  </si>
  <si>
    <t>marcos fidel leal</t>
  </si>
  <si>
    <t>marcosfidelleal@gmail.com</t>
  </si>
  <si>
    <t xml:space="preserve">ALVARO ANDRES CAPERA ORTIZ </t>
  </si>
  <si>
    <t>alvaro95sena@hotmail.com</t>
  </si>
  <si>
    <t xml:space="preserve">reitera Derecho de peticion </t>
  </si>
  <si>
    <t>ALVARO ANDRES CAPERA ORTIZ</t>
  </si>
  <si>
    <t xml:space="preserve">yudi triana </t>
  </si>
  <si>
    <t>ylore05@gmail.com</t>
  </si>
  <si>
    <t xml:space="preserve">juan rodriguez </t>
  </si>
  <si>
    <t>jcrs07@hotmail.com</t>
  </si>
  <si>
    <t>Sandra Patricia Rocha Garcia</t>
  </si>
  <si>
    <t>aux.conta.inseminar@gmail.com&gt;</t>
  </si>
  <si>
    <t xml:space="preserve">José Daza </t>
  </si>
  <si>
    <t xml:space="preserve">tramite de credito </t>
  </si>
  <si>
    <t xml:space="preserve">: maria robayo </t>
  </si>
  <si>
    <t>robayomaria123@gmail.com</t>
  </si>
  <si>
    <t xml:space="preserve">HECTOR JESUS RODRIGUEZ COBOS </t>
  </si>
  <si>
    <t>hectoluz1358@yahoo.es</t>
  </si>
  <si>
    <t xml:space="preserve">Hugo Ruano López </t>
  </si>
  <si>
    <t>como pagar el total de su hipoteca</t>
  </si>
  <si>
    <t>hruano66@gmail.com</t>
  </si>
  <si>
    <t xml:space="preserve">Maria Liliana Campos Reyes </t>
  </si>
  <si>
    <t>marialilicampos@gmail.com</t>
  </si>
  <si>
    <t>nubia flores</t>
  </si>
  <si>
    <t>nubia.florez@epc.com.co&gt;</t>
  </si>
  <si>
    <t xml:space="preserve">Leidy Patricia Escobar Rodelo </t>
  </si>
  <si>
    <t>lepaer@hotmail.com</t>
  </si>
  <si>
    <t xml:space="preserve">Misael Eduardo Moreno Cruz </t>
  </si>
  <si>
    <t xml:space="preserve">jose ramos </t>
  </si>
  <si>
    <t>ESP VILLETA &lt;almacenespvilleta@gmail.com&gt;</t>
  </si>
  <si>
    <t xml:space="preserve">JOSE ALFREDO TUIRAN MARTINEZ </t>
  </si>
  <si>
    <t>informacion acuerdo 03</t>
  </si>
  <si>
    <t>josealfredodotuiran@hotmail.com</t>
  </si>
  <si>
    <t>diego felipe gutierrez</t>
  </si>
  <si>
    <t>almacenespvilleta@gmail.com&gt;</t>
  </si>
  <si>
    <t>María Jacqueline Herrera Cristancho</t>
  </si>
  <si>
    <t xml:space="preserve">Stella Silva lopez </t>
  </si>
  <si>
    <t>Silvalopezstella@gmail.com</t>
  </si>
  <si>
    <t xml:space="preserve">Yenny Carolina Sosa piñeros </t>
  </si>
  <si>
    <t xml:space="preserve">porque se nego credito </t>
  </si>
  <si>
    <t>maria doris casas</t>
  </si>
  <si>
    <t xml:space="preserve">novedad de descuentos </t>
  </si>
  <si>
    <t>maria.casas@cundinamarca.gov.co</t>
  </si>
  <si>
    <t xml:space="preserve">ERMES ARTURO ZAMBRANO ROJAS </t>
  </si>
  <si>
    <t xml:space="preserve">Monica Manjarres Romero </t>
  </si>
  <si>
    <t xml:space="preserve">maria robayo </t>
  </si>
  <si>
    <t>informacion y paz y salvo</t>
  </si>
  <si>
    <t xml:space="preserve">: NATAY SOTO AMAYA </t>
  </si>
  <si>
    <t>nataysoto@hotmail.com</t>
  </si>
  <si>
    <t xml:space="preserve">Oscar Leonardo avendaño </t>
  </si>
  <si>
    <t xml:space="preserve">explicacion porque mora </t>
  </si>
  <si>
    <t>olavendanol@gmail.com</t>
  </si>
  <si>
    <t xml:space="preserve">Marcos Leal </t>
  </si>
  <si>
    <t xml:space="preserve">Edwin Rincon </t>
  </si>
  <si>
    <t>egrincon2012@gmail.com</t>
  </si>
  <si>
    <t xml:space="preserve">nubia florez </t>
  </si>
  <si>
    <t>nubia.florez@epc.com.co</t>
  </si>
  <si>
    <t xml:space="preserve">OMAR SALAMANCA VELOZA </t>
  </si>
  <si>
    <t xml:space="preserve">explicacion estado de cuenta </t>
  </si>
  <si>
    <t xml:space="preserve">Edward Peña Moreno </t>
  </si>
  <si>
    <t>epena@alcaldiasoacha.gov.co</t>
  </si>
  <si>
    <t xml:space="preserve">Nini Jojana Aldana Rojas </t>
  </si>
  <si>
    <t xml:space="preserve">Marcela Guzman </t>
  </si>
  <si>
    <t>marcela.guzman16@gmail.com</t>
  </si>
  <si>
    <t xml:space="preserve">MIGUEL ALVARO RODRIGUEZ VILLALBA </t>
  </si>
  <si>
    <t>arv0105@yahoo.com</t>
  </si>
  <si>
    <t xml:space="preserve">Yulie Rodríguez </t>
  </si>
  <si>
    <t xml:space="preserve">OLGA LUCIA COLMENARES </t>
  </si>
  <si>
    <t>dayagoz@hotmail.com</t>
  </si>
  <si>
    <t xml:space="preserve">Luis Edilberto Chaves Alvarado </t>
  </si>
  <si>
    <t>luis.chaves@cundinamarca.gov.co</t>
  </si>
  <si>
    <t xml:space="preserve">Mery Odalinda Ramos Quintero </t>
  </si>
  <si>
    <t>gloria porras</t>
  </si>
  <si>
    <t>&lt;cherrera0304@hotmail.com&gt;</t>
  </si>
  <si>
    <t xml:space="preserve">ya Jesth le habi enviado respuesta </t>
  </si>
  <si>
    <t>RENOVACION JUN</t>
  </si>
  <si>
    <t xml:space="preserve">Carlos Alfonso Sanchez Guerra </t>
  </si>
  <si>
    <t xml:space="preserve">certificacion de deuda </t>
  </si>
  <si>
    <t>Luisa Navarro</t>
  </si>
  <si>
    <t xml:space="preserve">Mary Luz Manzano Uribe </t>
  </si>
  <si>
    <t>marysant28@hotmail.com</t>
  </si>
  <si>
    <t xml:space="preserve">lyda mayerli montero </t>
  </si>
  <si>
    <t>mayemontero85@yahoo.es</t>
  </si>
  <si>
    <t xml:space="preserve">Flor Alba Fernández Rangel </t>
  </si>
  <si>
    <t>floryedasa@gmail.com</t>
  </si>
  <si>
    <t>Rodrigo Ruiz</t>
  </si>
  <si>
    <t xml:space="preserve">documentos credito </t>
  </si>
  <si>
    <t>rodrigo.ruizv40@gmail.com</t>
  </si>
  <si>
    <t>francy yasmit</t>
  </si>
  <si>
    <t>franxezca@hotmail.com</t>
  </si>
  <si>
    <t xml:space="preserve">nury barragan suarez </t>
  </si>
  <si>
    <t>nurybarragan2001@hotmail.com</t>
  </si>
  <si>
    <t xml:space="preserve">descuento de cuotas demas </t>
  </si>
  <si>
    <t xml:space="preserve">Camilo Andrés Bustos González </t>
  </si>
  <si>
    <t>camibugo@gmail.com</t>
  </si>
  <si>
    <t xml:space="preserve">Maura Amparo Luque Moreno </t>
  </si>
  <si>
    <t>talento humano guasca</t>
  </si>
  <si>
    <t>talentohumano@guasca-cundinamarca.gov.co</t>
  </si>
  <si>
    <t>YENNY LISSET TOVAR FRANCO</t>
  </si>
  <si>
    <t xml:space="preserve">no se le ha notificado al juzgado sobre su az y salvo </t>
  </si>
  <si>
    <t>yennytovar2618@gmail.com</t>
  </si>
  <si>
    <t xml:space="preserve">Zozrayda Coneo Mahech </t>
  </si>
  <si>
    <t xml:space="preserve">JULIO HERNANDO SUA QUIROGA </t>
  </si>
  <si>
    <t>juliohernandosuaquiroga@yahoo.com.co</t>
  </si>
  <si>
    <t>alexandra PULIDO QUIENTERO</t>
  </si>
  <si>
    <t>pulidoalexandra22@yahoo.es</t>
  </si>
  <si>
    <t>Andrea Zambrano</t>
  </si>
  <si>
    <t>natay soto amaya</t>
  </si>
  <si>
    <t xml:space="preserve">aclaracion pagos </t>
  </si>
  <si>
    <t xml:space="preserve">YENY MARCELA ZABALA CAMPOS </t>
  </si>
  <si>
    <t>ymarcezaba18@gmail.com</t>
  </si>
  <si>
    <t>lina quintero</t>
  </si>
  <si>
    <t>jefe.administrativa@insdeportescajica.gov.co</t>
  </si>
  <si>
    <t xml:space="preserve">Julieth Tatiana Palacios </t>
  </si>
  <si>
    <t>jtpalacios994@gmail.com</t>
  </si>
  <si>
    <t>Blanca Cecilia Roldan</t>
  </si>
  <si>
    <t>rodalblanca85@gmail.com</t>
  </si>
  <si>
    <t xml:space="preserve">adriana lucia mendez palacio </t>
  </si>
  <si>
    <t>nanamepa@hotmail.com</t>
  </si>
  <si>
    <t>jose candela</t>
  </si>
  <si>
    <t>vehiculo con prenda</t>
  </si>
  <si>
    <t>carito.9746@gmail.com&gt;</t>
  </si>
  <si>
    <t>Mery Odalinda Ramos Quintero</t>
  </si>
  <si>
    <t>Marcela Rodríguez</t>
  </si>
  <si>
    <t>amparo decreto nacional 678</t>
  </si>
  <si>
    <t>marcelarodriguezasi@gmail.com</t>
  </si>
  <si>
    <t xml:space="preserve">Javier Alejandro Cruz Pacheco </t>
  </si>
  <si>
    <t>doc.alejandro.cruz@gmail.com</t>
  </si>
  <si>
    <t xml:space="preserve">JOSE PRIMITIVO ANZOLA MORENO </t>
  </si>
  <si>
    <t>joseanzola27@hotmail.com</t>
  </si>
  <si>
    <t xml:space="preserve">María Yasmín Melo moreno </t>
  </si>
  <si>
    <t>yasminmelo376@gmail.com</t>
  </si>
  <si>
    <t>Alexander Peña</t>
  </si>
  <si>
    <t>ALEX54001@hotmail.com</t>
  </si>
  <si>
    <t>Luz Cecilia Vanegas</t>
  </si>
  <si>
    <t>luzvanegasc1@hotmail.com</t>
  </si>
  <si>
    <t>yemy garcia</t>
  </si>
  <si>
    <t xml:space="preserve">devolucion cuotas demas </t>
  </si>
  <si>
    <t>ylinda760@hotmail.com</t>
  </si>
  <si>
    <t>ELIZABET CRUZ CANO</t>
  </si>
  <si>
    <t>elizabetcruzcano@gmail.com</t>
  </si>
  <si>
    <t xml:space="preserve">Williams Pardo </t>
  </si>
  <si>
    <t>willipardo7@gmail.com</t>
  </si>
  <si>
    <t>adriana lucia mendez palacio</t>
  </si>
  <si>
    <t xml:space="preserve">ALIX CLEMENCIA BALLEN TRIANA </t>
  </si>
  <si>
    <t>aballen@contraloriadecundinamarca.gov.co</t>
  </si>
  <si>
    <t>enrique cruz</t>
  </si>
  <si>
    <t>enryalfon@gmail.com</t>
  </si>
  <si>
    <t>JOHNY G. NAVAS F.</t>
  </si>
  <si>
    <t>solicita 6 meses de gracia</t>
  </si>
  <si>
    <t xml:space="preserve">MONICA MENDEZ TRIVIÑO </t>
  </si>
  <si>
    <t>monikblmt@gmail.com</t>
  </si>
  <si>
    <t xml:space="preserve">ROSA AURA MALDONADO MONTAÑO </t>
  </si>
  <si>
    <t>rosyma23@hotmail.com</t>
  </si>
  <si>
    <t>francyyasmit</t>
  </si>
  <si>
    <t>Juan Carlos Torres malaver</t>
  </si>
  <si>
    <t>juanchito421@hotmail.com</t>
  </si>
  <si>
    <t xml:space="preserve">nelly Martinez </t>
  </si>
  <si>
    <t xml:space="preserve">Lopez Sanchez </t>
  </si>
  <si>
    <t xml:space="preserve">YAMILE SOFIA NARVAEZ GAITAN </t>
  </si>
  <si>
    <t>sofia.narvaezgaitan@gmail.com</t>
  </si>
  <si>
    <t xml:space="preserve">Yaneth Alvarado </t>
  </si>
  <si>
    <t>alvaradoyaneth62@gmail.com</t>
  </si>
  <si>
    <t xml:space="preserve">laura Camila Villarraga </t>
  </si>
  <si>
    <t>lcvillarraga@gmail.com</t>
  </si>
  <si>
    <t>Ricardo Barrero</t>
  </si>
  <si>
    <t xml:space="preserve">gloria acosta </t>
  </si>
  <si>
    <t>planeacion@sanbernardo-cundinamarca.gov.co&gt;</t>
  </si>
  <si>
    <t xml:space="preserve">sandra milena ladino sanchz </t>
  </si>
  <si>
    <t xml:space="preserve">medios de comunicación con cartera </t>
  </si>
  <si>
    <t>sami3028@hotmail.com</t>
  </si>
  <si>
    <t> Jonathan Francisco Ballesteros Cubillos</t>
  </si>
  <si>
    <t>8 de junio de 2020</t>
  </si>
  <si>
    <t>Yanett Alcira Palencia Rozo</t>
  </si>
  <si>
    <t xml:space="preserve">solicitud cancelacion de hipotesa </t>
  </si>
  <si>
    <t>sebastián gómez</t>
  </si>
  <si>
    <t xml:space="preserve">AMDEO RODRIGUEZ </t>
  </si>
  <si>
    <t xml:space="preserve">solicitud cuotas de mas </t>
  </si>
  <si>
    <t>William Andrés Castañeda Celeita</t>
  </si>
  <si>
    <t xml:space="preserve">remision pago de credito </t>
  </si>
  <si>
    <t>edilberto salazar</t>
  </si>
  <si>
    <t>MELISSA HERRERA MARTINEZ</t>
  </si>
  <si>
    <t xml:space="preserve">cumplimiento de pago de credito </t>
  </si>
  <si>
    <t xml:space="preserve">gloria rodriguez </t>
  </si>
  <si>
    <t xml:space="preserve">INFORMACION SOBRE PAGO DE CUOTA DE CREDITO  DEL MES </t>
  </si>
  <si>
    <t>Adriana Tocarruncho Ramos </t>
  </si>
  <si>
    <t>solicitud informacion sobre cuotas de credito</t>
  </si>
  <si>
    <t>9 de junio de 2020</t>
  </si>
  <si>
    <t>Marcela Guzman Cruz</t>
  </si>
  <si>
    <t>deisy clemencia barbosa cubillos</t>
  </si>
  <si>
    <t xml:space="preserve">remision formulario cuotas de mas </t>
  </si>
  <si>
    <t>JAVIER ENRIQUE MEDELLIN CARDENAS</t>
  </si>
  <si>
    <t xml:space="preserve">Informacion sobre retiro </t>
  </si>
  <si>
    <t>CLAUDIA PATRICIA SALCEDO PEÑALOSA</t>
  </si>
  <si>
    <t>MAGDA YAMILE RUIZ VELASQUEZ.</t>
  </si>
  <si>
    <t xml:space="preserve">SOLICITUD DESCUENTOS DE NOMINA </t>
  </si>
  <si>
    <t>10 de junio de 2020</t>
  </si>
  <si>
    <t xml:space="preserve">REMISION SEGURO </t>
  </si>
  <si>
    <t>Elvia Muñoz Muñoz</t>
  </si>
  <si>
    <t xml:space="preserve">REMISION CREDITO </t>
  </si>
  <si>
    <t xml:space="preserve">HEYDY ROCHA </t>
  </si>
  <si>
    <t>Oscar Leonardo AVENDANO LEON</t>
  </si>
  <si>
    <t xml:space="preserve">SOLICITUD INOFRMACION SOBRE CUOTA EN MORA </t>
  </si>
  <si>
    <t>Walter Santiago Santiago</t>
  </si>
  <si>
    <t xml:space="preserve">solicitud certifiacion </t>
  </si>
  <si>
    <t xml:space="preserve">edilberto salar </t>
  </si>
  <si>
    <t xml:space="preserve">INFORMACION SOBRE SALDO CREDITO </t>
  </si>
  <si>
    <t>LINA PAOLA QUINTERO CUADROS</t>
  </si>
  <si>
    <t xml:space="preserve">remision afiliacion  </t>
  </si>
  <si>
    <t>11 DE JUNIO DE 2020</t>
  </si>
  <si>
    <t>alexander triana luna</t>
  </si>
  <si>
    <t xml:space="preserve">INFORMACION SOBRE CREDITO </t>
  </si>
  <si>
    <t>ADRIANA LUCIA MENDEZ PALACIO </t>
  </si>
  <si>
    <t xml:space="preserve">INFORMACION SOBRE CUOTAS DE CREDITO </t>
  </si>
  <si>
    <t xml:space="preserve">remision credicartera </t>
  </si>
  <si>
    <t>Magda Yamile Ruiz Velasque</t>
  </si>
  <si>
    <t>REMISION DOCUMENTOS  PARA DESCUENTO POR NOMINA</t>
  </si>
  <si>
    <t>JOHN ALEJANDRO RAMOS MORENO</t>
  </si>
  <si>
    <t xml:space="preserve">solicitud revision de cuenta </t>
  </si>
  <si>
    <t>Yanette Alcira Palencia Rozo</t>
  </si>
  <si>
    <t xml:space="preserve">solicitud cancelacion hipoteca </t>
  </si>
  <si>
    <t xml:space="preserve">RAMIRO MARTINEZ PEREIRA </t>
  </si>
  <si>
    <t xml:space="preserve">REMISION CONSIGNACION </t>
  </si>
  <si>
    <t>YANILE CASAS NIETO</t>
  </si>
  <si>
    <t>alejandro lopez torres</t>
  </si>
  <si>
    <t>Maria Juliana Diaz Sanz</t>
  </si>
  <si>
    <t xml:space="preserve">solicitud informacion sobre creditos </t>
  </si>
  <si>
    <t>Arabely Pulgarin Betancurt</t>
  </si>
  <si>
    <t>1 de junio de 2020</t>
  </si>
  <si>
    <t>LEONARDO POLO AFRICANO</t>
  </si>
  <si>
    <t xml:space="preserve">ERIKA MARCELA PERALTA ORTEGA </t>
  </si>
  <si>
    <t xml:space="preserve">amparo montezuma solarte </t>
  </si>
  <si>
    <t>laura cecilia amaya fuentes</t>
  </si>
  <si>
    <t xml:space="preserve"> edwin alberto salinas </t>
  </si>
  <si>
    <t>cristian caviedes</t>
  </si>
  <si>
    <t xml:space="preserve">Juan Mendoza </t>
  </si>
  <si>
    <t>Julio Cesar Bedoya Moreno</t>
  </si>
  <si>
    <t>2 DE JUNIO DE 2020</t>
  </si>
  <si>
    <t xml:space="preserve">AMPARO MONTEZUMA </t>
  </si>
  <si>
    <t>3 de junio de 2020</t>
  </si>
  <si>
    <t>Yeni Noelia Huertas Chacón</t>
  </si>
  <si>
    <t>Luis Adolfo Gualdrón Romero</t>
  </si>
  <si>
    <t>Sandra Liliana Gonzalez Carrillo</t>
  </si>
  <si>
    <t>CRISTIAN CAMILO PEREZ OVALLE</t>
  </si>
  <si>
    <t xml:space="preserve">yuly magaly hernandez estrella </t>
  </si>
  <si>
    <t xml:space="preserve">zolangela Enriquez </t>
  </si>
  <si>
    <t>4 de junio de 2020</t>
  </si>
  <si>
    <t>José María Reyes Vargas</t>
  </si>
  <si>
    <t>Maria Olga Jimenez Arias</t>
  </si>
  <si>
    <t>YENNIFER AGUIRRE TORRES</t>
  </si>
  <si>
    <t>Yully Amparo Garzón Onofre</t>
  </si>
  <si>
    <t xml:space="preserve">MARTHA ISABEL GARCIA </t>
  </si>
  <si>
    <t>RAFAEL ARBELAEZ</t>
  </si>
  <si>
    <t>5 de junio de 2020</t>
  </si>
  <si>
    <t>Diego Felipe Gutiérrez Montenegro</t>
  </si>
  <si>
    <t>DEYANIRA DUARTE BERNAL</t>
  </si>
  <si>
    <t>Diego Mauricio Hernández Toro</t>
  </si>
  <si>
    <t xml:space="preserve">CLAUDIA PATRICIA CALDERON ORTIZ </t>
  </si>
  <si>
    <t>Hugo campo Tulande</t>
  </si>
  <si>
    <t>Aura Teresa Cristancho Moreno</t>
  </si>
  <si>
    <t>Nicolás Guevara Parrado</t>
  </si>
  <si>
    <t>Alvaro Andres Capera Ortiz</t>
  </si>
  <si>
    <t xml:space="preserve">JOSE ALFREDO CHAVARRO CASTRO </t>
  </si>
  <si>
    <t xml:space="preserve">RAFAEL RICARDO RUBIO C </t>
  </si>
  <si>
    <t xml:space="preserve">MARTHA YOLANDA CABEZAS SARMIENTO </t>
  </si>
  <si>
    <t xml:space="preserve">BELGICA PEREZ RUIZ </t>
  </si>
  <si>
    <t xml:space="preserve">SANDRA MILENA SABOGAL </t>
  </si>
  <si>
    <t xml:space="preserve">LUZ YANETH RODRIGUEZ </t>
  </si>
  <si>
    <t xml:space="preserve">JULIO CESAR NUÑEZ VELASQUEZ </t>
  </si>
  <si>
    <t>NUBIA ESTER FLOREZ FIGUEROA</t>
  </si>
  <si>
    <t>Talento Humano Terminal Fusagasuga </t>
  </si>
  <si>
    <t xml:space="preserve">OSCAR RAMOS </t>
  </si>
  <si>
    <t>ERMES ARTURO ZAMBRANO ROJAS</t>
  </si>
  <si>
    <t>Maria Teresa Morales</t>
  </si>
  <si>
    <t xml:space="preserve">SEBASTIAN RODRIGUEZ POVEDA </t>
  </si>
  <si>
    <t>Carlos Francisco Buitrago Forero</t>
  </si>
  <si>
    <t>Marcos Fidel Leal</t>
  </si>
  <si>
    <t xml:space="preserve">LEYDY ARAIS ARIAS </t>
  </si>
  <si>
    <t>NUBIA FLOREZ FIGUEROA</t>
  </si>
  <si>
    <t>MAURA AMPARO LUQUE MORENO</t>
  </si>
  <si>
    <t>Mary Luz Manzano Uribe </t>
  </si>
  <si>
    <t>Andrea Carolina Zambrano González</t>
  </si>
  <si>
    <t>ALVARO VENEGAS VENEGAS </t>
  </si>
  <si>
    <t>JOHN JAIRO MORENO VARGAS </t>
  </si>
  <si>
    <t xml:space="preserve">BLANCA FLOR BECERRA </t>
  </si>
  <si>
    <t xml:space="preserve">icfes informacion sobre requisitos </t>
  </si>
  <si>
    <t xml:space="preserve">claudia patricia torres gallego </t>
  </si>
  <si>
    <t xml:space="preserve">Postulacion icfes y requisitos </t>
  </si>
  <si>
    <t xml:space="preserve">Briyed Lara </t>
  </si>
  <si>
    <t>INFORMACION ICFES</t>
  </si>
  <si>
    <t>ma ang &lt;mang.hui.ang@gmail.com&gt;</t>
  </si>
  <si>
    <t>Informacion Icfes</t>
  </si>
  <si>
    <t>2 de junio de 2020</t>
  </si>
  <si>
    <t xml:space="preserve"> Sebastian Diaz Trujillo</t>
  </si>
  <si>
    <t>informacion trasnformado vidas</t>
  </si>
  <si>
    <t>Sebastian Beltran</t>
  </si>
  <si>
    <t>Lency Quintana</t>
  </si>
  <si>
    <t>Alejandro Loaiza.</t>
  </si>
  <si>
    <t>José Fabian Vega Rueda</t>
  </si>
  <si>
    <t xml:space="preserve"> harvey velasques</t>
  </si>
  <si>
    <t xml:space="preserve">JUAN CAMILO REYES BELLO </t>
  </si>
  <si>
    <t>3 DE JUNIO DE 2020</t>
  </si>
  <si>
    <t xml:space="preserve">yeny paola guevara torres </t>
  </si>
  <si>
    <t xml:space="preserve">NIKOL MEDINA SANDOVAL </t>
  </si>
  <si>
    <t>Valentina Moncada</t>
  </si>
  <si>
    <t xml:space="preserve"> EDGAR ANDRES RODRIGUEZ VELASCO</t>
  </si>
  <si>
    <t>David Alberto Forero Hernández</t>
  </si>
  <si>
    <t>Ana María Forero Hernández</t>
  </si>
  <si>
    <t>4 DE JUNIO DE 2020</t>
  </si>
  <si>
    <t xml:space="preserve">GOMEZ CHAUTA SEBASTIAN </t>
  </si>
  <si>
    <t>ANA CAROLINA RODRIGUEZ GARCIA</t>
  </si>
  <si>
    <t>RICO PARA JAUN ANDRES</t>
  </si>
  <si>
    <t>Luisa Fernanda Díaz Fernández</t>
  </si>
  <si>
    <t xml:space="preserve">AMGIE KATERINE JIMENEZ CARRANZA </t>
  </si>
  <si>
    <t>Karen Valeria VILLALOBOS NAVARRO</t>
  </si>
  <si>
    <t xml:space="preserve">DIANA JULIETH CAMACHO CARDENAS </t>
  </si>
  <si>
    <t xml:space="preserve">jehison ferney nemocon cespedes </t>
  </si>
  <si>
    <t xml:space="preserve">informacion sobre subsidios Icfes </t>
  </si>
  <si>
    <t xml:space="preserve"> Yadira Puentes Bustacara</t>
  </si>
  <si>
    <t xml:space="preserve">LAURA CAMILA MARTINEZ RONDON </t>
  </si>
  <si>
    <t>5 DE JUNIO DE 2020</t>
  </si>
  <si>
    <t>Claudia Morales </t>
  </si>
  <si>
    <t xml:space="preserve">LOAIZA CARRILLO DAVID ALEJANDRO </t>
  </si>
  <si>
    <t>María Victoria Bermúdez Espinosa</t>
  </si>
  <si>
    <t>paola muñoz </t>
  </si>
  <si>
    <t>CAMILA ANDREA CARVAJAL HERRRA</t>
  </si>
  <si>
    <t>Yeny Patricia Infante Sanchez</t>
  </si>
  <si>
    <t xml:space="preserve">SOLIITUD INFORMACION ICFES </t>
  </si>
  <si>
    <t>ANDRES FELIPE CASTRO PEREZ </t>
  </si>
  <si>
    <t>Dayan Alexander Rosillo Coba</t>
  </si>
  <si>
    <t xml:space="preserve">blanca flor becerra </t>
  </si>
  <si>
    <t>fabio emilio miranda</t>
  </si>
  <si>
    <t>PAULA VALENTINA RODRIGUEZ PRADA </t>
  </si>
  <si>
    <t>Daniel Stiven Nieto Bernal</t>
  </si>
  <si>
    <t> DANIEL STIVEN NIETO BERNAL</t>
  </si>
  <si>
    <t>Cristhian Daniel Rincon Pineda</t>
  </si>
  <si>
    <t>Luisa Fda. Benavides Ladino</t>
  </si>
  <si>
    <t xml:space="preserve">NIBELLA PRIETO OSPINA </t>
  </si>
  <si>
    <t xml:space="preserve">ALEJANDRO ZAMBRANO MORENO </t>
  </si>
  <si>
    <t xml:space="preserve">NICOLAS TRIANA MELO </t>
  </si>
  <si>
    <t xml:space="preserve">MARGARITA CASTILLO </t>
  </si>
  <si>
    <t xml:space="preserve">JUAN CARLOS NEMOCON SOLOZARNO </t>
  </si>
  <si>
    <t xml:space="preserve">isabela giraldo valencia </t>
  </si>
  <si>
    <t>11 de junio de 2020</t>
  </si>
  <si>
    <t xml:space="preserve">OCHOA BENITEZ ANA MILANA </t>
  </si>
  <si>
    <t xml:space="preserve">MARIA PAULA AYALA DUEÑAS </t>
  </si>
  <si>
    <t>JORGE ANDRÉS SERRANO FLOREZ</t>
  </si>
  <si>
    <t xml:space="preserve">Maria Alejandra ayerbe camero </t>
  </si>
  <si>
    <t>Laura Sofia Gonzalez Muñoz </t>
  </si>
  <si>
    <t xml:space="preserve">AMADEO RODRIGUEZ PINZON </t>
  </si>
  <si>
    <t xml:space="preserve">EDWIN HERNAN ESCOBAR MARIN </t>
  </si>
  <si>
    <t>Erika Salcedo Castro</t>
  </si>
  <si>
    <t>MARIA ANDREA BERNAL PEREZ</t>
  </si>
  <si>
    <t>JEIMY VANESSA BERNAL CAITA</t>
  </si>
  <si>
    <t>David Leonardo Rueda Ramírez</t>
  </si>
  <si>
    <t xml:space="preserve">TANIA ROBAYO BELTRAN </t>
  </si>
  <si>
    <t xml:space="preserve">MENDOZA REYES VALERIA </t>
  </si>
  <si>
    <t>Luis Felipe Cañon Wilches</t>
  </si>
  <si>
    <t>12 de junio de 2020</t>
  </si>
  <si>
    <t>Sebastián Ramos</t>
  </si>
  <si>
    <t>12 DE JUNIO DE 2020</t>
  </si>
  <si>
    <t xml:space="preserve">plazas florian catalina </t>
  </si>
  <si>
    <t xml:space="preserve">alejandro caviativa </t>
  </si>
  <si>
    <t>ANGIE NATALY MONTAÑO MONTAÑO</t>
  </si>
  <si>
    <t xml:space="preserve">ochoa benitez ana milena </t>
  </si>
  <si>
    <t xml:space="preserve">moreno gamba yeimy alejandara </t>
  </si>
  <si>
    <t xml:space="preserve">Ana Maria Murcia Real </t>
  </si>
  <si>
    <t xml:space="preserve">carlos uriel murcia real </t>
  </si>
  <si>
    <t> Laura Isabella Cañon Wilches</t>
  </si>
  <si>
    <t xml:space="preserve">laura carolina arias alfonso </t>
  </si>
  <si>
    <t xml:space="preserve">LAURA VALENTINA RAMOS MESA </t>
  </si>
  <si>
    <t>Daniel Jesus Rincon Cardenas</t>
  </si>
  <si>
    <t xml:space="preserve">sonia yadira mateus ibagon </t>
  </si>
  <si>
    <t>Yenifer Lorena Mondragón Niño</t>
  </si>
  <si>
    <t>Daniela Arce </t>
  </si>
  <si>
    <t>Veronica Shirley  Rodriguez Santiago</t>
  </si>
  <si>
    <t xml:space="preserve">Diana Carolina Gamez acosta </t>
  </si>
  <si>
    <t>ANGY PATRICIA PAEZ GONZÁLEZ</t>
  </si>
  <si>
    <t>daniel   felipe rincón guerrero</t>
  </si>
  <si>
    <t>Nicolas David Yate Pachón</t>
  </si>
  <si>
    <t>DIANA ALEJANDRA PACHON GARZON</t>
  </si>
  <si>
    <t>Clara Betty Lamprea Algarra</t>
  </si>
  <si>
    <t xml:space="preserve">proceso disciplinario - documentos e informacion </t>
  </si>
  <si>
    <t>clamprea@procuraduria.gov.co</t>
  </si>
  <si>
    <t xml:space="preserve">nohora Rico </t>
  </si>
  <si>
    <t>tesoreria@gama-cundinamarca.gov.co</t>
  </si>
  <si>
    <t xml:space="preserve">Catalina Junca Garcìa </t>
  </si>
  <si>
    <t>catalinajunca@hotmail.com</t>
  </si>
  <si>
    <t>ALVARO VENEGAS VENEGAS</t>
  </si>
  <si>
    <t>alvenven@icloud.com</t>
  </si>
  <si>
    <t>Heidy Tatiana Gomez</t>
  </si>
  <si>
    <t>esmeralda.ossa@undinamarca.gov.co</t>
  </si>
  <si>
    <t>Juan David Garcia</t>
  </si>
  <si>
    <t>liliana fernanfez</t>
  </si>
  <si>
    <t>lmfernandezq@yahoo.com</t>
  </si>
  <si>
    <t>ALBERTOS LIBISAN</t>
  </si>
  <si>
    <t xml:space="preserve">segundo correo - se revisa sistema y aun no esta afiliacion. </t>
  </si>
  <si>
    <t>Nolberto Bohorquez</t>
  </si>
  <si>
    <t xml:space="preserve">SANDRA  PATRICIA PATIÑO GARCES </t>
  </si>
  <si>
    <t>patrisan4@hotmail.com</t>
  </si>
  <si>
    <t>Sandra Patricia Mora Galeano</t>
  </si>
  <si>
    <t>pattymoraga25@hotmail.com</t>
  </si>
  <si>
    <t>NEFTALI OTAVO GARZON</t>
  </si>
  <si>
    <t xml:space="preserve">opia de liquidacion </t>
  </si>
  <si>
    <t>neftali.otavo@gmail.com</t>
  </si>
  <si>
    <t xml:space="preserve">envio correo a Flor elvia pinzon </t>
  </si>
  <si>
    <t>ximena becerra</t>
  </si>
  <si>
    <t>ximenabecort@gmail.com</t>
  </si>
  <si>
    <t xml:space="preserve">claudia graciela rueda </t>
  </si>
  <si>
    <t>clagrar@hotmail.com</t>
  </si>
  <si>
    <t>graciela hernandez</t>
  </si>
  <si>
    <t>copia reolucin de reconocimiento 20%</t>
  </si>
  <si>
    <t>gracielahl1972@gmail.com</t>
  </si>
  <si>
    <t xml:space="preserve">se reitera solicitud - Luz Amparo- Flor Elvia- Yolanda </t>
  </si>
  <si>
    <t xml:space="preserve">Amanda Victoria Rojas Bobadilla </t>
  </si>
  <si>
    <t xml:space="preserve">tramite de levantamiento de medidas cautelares </t>
  </si>
  <si>
    <t>amanditavic@hotmail.com</t>
  </si>
  <si>
    <t>Juan Miguel Rodriguez Díaz</t>
  </si>
  <si>
    <t xml:space="preserve">copia de queja a la secretaria de hacienda de anolaima por mora </t>
  </si>
  <si>
    <t>migrodiaz@yahoo.es</t>
  </si>
  <si>
    <t xml:space="preserve">Carlos Uriel Moya Castro </t>
  </si>
  <si>
    <t xml:space="preserve">Extracto mendual de crdito </t>
  </si>
  <si>
    <t>caumoca@hotmail.com</t>
  </si>
  <si>
    <t>luis augusto ruiz</t>
  </si>
  <si>
    <t>segundo correo solicitud de certificacion de deuda</t>
  </si>
  <si>
    <t xml:space="preserve">Diana Milena Forero Mahecha </t>
  </si>
  <si>
    <t>milforero@gmail.com</t>
  </si>
  <si>
    <t xml:space="preserve">duffay valencia </t>
  </si>
  <si>
    <t>duffay_77@hotmail.com</t>
  </si>
  <si>
    <t>yuly triana</t>
  </si>
  <si>
    <t>gobiernoejecutiva@gmail.com</t>
  </si>
  <si>
    <t xml:space="preserve">Adriana Hernandez </t>
  </si>
  <si>
    <t xml:space="preserve">sandra jannethe rodriguez martinez </t>
  </si>
  <si>
    <t>suspensión de credito</t>
  </si>
  <si>
    <t>sanrodriguez_2005@yahoo.es</t>
  </si>
  <si>
    <t xml:space="preserve">Elsa Marina Gutierrez Hernandez </t>
  </si>
  <si>
    <t>verificacion de pago</t>
  </si>
  <si>
    <t xml:space="preserve">Sebastían Camilo Jamaica Talero </t>
  </si>
  <si>
    <t>luz dary beltran rodriguez</t>
  </si>
  <si>
    <t>saldo por libranza</t>
  </si>
  <si>
    <t>luzdabero@hotmail.com</t>
  </si>
  <si>
    <t>Marcela Garzon</t>
  </si>
  <si>
    <t xml:space="preserve">aclaracion saldo en mora </t>
  </si>
  <si>
    <t>teoangel2101@gmail.com</t>
  </si>
  <si>
    <t xml:space="preserve">Lucy Adriana Hernandez </t>
  </si>
  <si>
    <t>aplazamiento cuotas</t>
  </si>
  <si>
    <t>ingadrianahernandez@gmail.com</t>
  </si>
  <si>
    <t>Adriana Hernadez</t>
  </si>
  <si>
    <t xml:space="preserve">Víctor Acevedo </t>
  </si>
  <si>
    <t xml:space="preserve">pago total dedueda </t>
  </si>
  <si>
    <t>victor90101@hotmail.com</t>
  </si>
  <si>
    <t xml:space="preserve">Raul tellez beltran </t>
  </si>
  <si>
    <t xml:space="preserve">Olga Neusa Rojas </t>
  </si>
  <si>
    <t>certificados año 2017-2018-2019</t>
  </si>
  <si>
    <t>olganeusarojas@hotmail.com</t>
  </si>
  <si>
    <t xml:space="preserve">Andrea vargas </t>
  </si>
  <si>
    <t>jasvamvc@hotmail.com</t>
  </si>
  <si>
    <t>MARIA DEL PILAR QUEVEDO ROJAS</t>
  </si>
  <si>
    <t>Maria Lourdes</t>
  </si>
  <si>
    <t>lulina-fajardo@hotmail.com</t>
  </si>
  <si>
    <t>sandra liliana barbosa morales</t>
  </si>
  <si>
    <t>Diego Escobar</t>
  </si>
  <si>
    <t xml:space="preserve">Orientacion sobre un predio </t>
  </si>
  <si>
    <t>diejoescob@gmail.com</t>
  </si>
  <si>
    <t>dary marlen riveros guevara</t>
  </si>
  <si>
    <t>dari_0416@hotmail.com</t>
  </si>
  <si>
    <t>OMAR LEANDRO GARZON VALERO</t>
  </si>
  <si>
    <t xml:space="preserve">verificacion datos lina ortegon </t>
  </si>
  <si>
    <t>omargarzonabogado@gmail.com</t>
  </si>
  <si>
    <t>Gloria Cecilia Rodríguez Pulido</t>
  </si>
  <si>
    <t xml:space="preserve">no envia datos para generar certificado </t>
  </si>
  <si>
    <t>Secretaría de Gobierno La Vega Cundinamarca</t>
  </si>
  <si>
    <t xml:space="preserve">Clara Betty Lamprea Algarra </t>
  </si>
  <si>
    <t>reenvio correo all Dr- Julian Duarte</t>
  </si>
  <si>
    <t>angela marcela</t>
  </si>
  <si>
    <t>saldo pendiente</t>
  </si>
  <si>
    <t xml:space="preserve">plan de alivio - silencio administrativo </t>
  </si>
  <si>
    <t xml:space="preserve">ingrid milena vargas martinez </t>
  </si>
  <si>
    <t xml:space="preserve">prenda de vehiculo </t>
  </si>
  <si>
    <t>ingridvargas22@hotmail.com</t>
  </si>
  <si>
    <t xml:space="preserve">Gerson Jimenez </t>
  </si>
  <si>
    <t xml:space="preserve">disiste de credito </t>
  </si>
  <si>
    <t>gersonjq26@gmail.com</t>
  </si>
  <si>
    <t xml:space="preserve">gilma cruz daza </t>
  </si>
  <si>
    <t>Blanca Duarte</t>
  </si>
  <si>
    <t>dabe.61@hotmail.com</t>
  </si>
  <si>
    <t xml:space="preserve">fernanda cruz ochoa </t>
  </si>
  <si>
    <t xml:space="preserve">trtamite cuotas de mas </t>
  </si>
  <si>
    <t>fernandacruz8a@hotmail.com</t>
  </si>
  <si>
    <t>Yrny Guerra</t>
  </si>
  <si>
    <t>archivo@lapena-cundinamarca.gov.co</t>
  </si>
  <si>
    <t xml:space="preserve">Jeyson Sanchez </t>
  </si>
  <si>
    <t>arqjeysonsanchez@gmail.com</t>
  </si>
  <si>
    <t xml:space="preserve">sandra liliana corredor espinel </t>
  </si>
  <si>
    <t>sandralilianacorredorespinel@gmail.com</t>
  </si>
  <si>
    <t>Dario Sarmiento</t>
  </si>
  <si>
    <t>dariosarmiento30@gmail.com</t>
  </si>
  <si>
    <t xml:space="preserve">MARIA FERNANDA NIETO GUERRERO </t>
  </si>
  <si>
    <t>m.feni@hotmail.com</t>
  </si>
  <si>
    <t xml:space="preserve">isnardo linares gomez </t>
  </si>
  <si>
    <t>isnardolg05@hotmail.com</t>
  </si>
  <si>
    <t xml:space="preserve">dary marlen riveros guevara </t>
  </si>
  <si>
    <t>Angelica Yasc</t>
  </si>
  <si>
    <t>angelicayasc@gmail.com</t>
  </si>
  <si>
    <t>LUZ ELENA RENDON</t>
  </si>
  <si>
    <t>OMAR ANGEL SALAMANCA</t>
  </si>
  <si>
    <t>OMARAGELS@hotmail.com</t>
  </si>
  <si>
    <t>JAZMIN GUTIERREZ ALVAREZ</t>
  </si>
  <si>
    <t>jga.1575@hotmail.com</t>
  </si>
  <si>
    <t xml:space="preserve">ACLARACION DE PAGOS </t>
  </si>
  <si>
    <t>HECTORCLAVIJO@LIVE.COM</t>
  </si>
  <si>
    <t>JOSE MORENO</t>
  </si>
  <si>
    <t>jose.a.moreno.v@hotmail.com</t>
  </si>
  <si>
    <t xml:space="preserve">willington cifuentes </t>
  </si>
  <si>
    <t>willincifuentes@yahoo.com</t>
  </si>
  <si>
    <t>empucol</t>
  </si>
  <si>
    <t>JOHNY G. NAVAS F. 6 MESES DE GRACIA</t>
  </si>
  <si>
    <t>Maria Olga Jimenez Arias- EMPUCOL EL COLEGIO</t>
  </si>
  <si>
    <t>Diana Patricia Mora Caicedo-EMPUCOL EL COLEGIO</t>
  </si>
  <si>
    <t>CLAUDIA PATRICIA CALDERON ORTIZ - SEC. HAC. CACHIPAY</t>
  </si>
  <si>
    <t>GCORPORACION</t>
  </si>
  <si>
    <t>MARTHA LUCIA SANCHEZ SEGURA</t>
  </si>
  <si>
    <t>desistir de credito</t>
  </si>
  <si>
    <t>marthasanchez239@yahoo.es</t>
  </si>
  <si>
    <t>jaime caceres asprilla</t>
  </si>
  <si>
    <t>caceresasprilla@hotmail.com</t>
  </si>
  <si>
    <t xml:space="preserve">Paola Andrea Obando Avila </t>
  </si>
  <si>
    <t>paolaobandopoa@hotmail.com</t>
  </si>
  <si>
    <t xml:space="preserve">javier morales </t>
  </si>
  <si>
    <t>aclaracion - prorroga- descuentos</t>
  </si>
  <si>
    <t>javier.morales@cundinmarca.gov.co</t>
  </si>
  <si>
    <t xml:space="preserve">REINALDO BAUTISTA  VERGARA </t>
  </si>
  <si>
    <t>reinaldo.bautista38@gmail.com</t>
  </si>
  <si>
    <t>fredy castañeda</t>
  </si>
  <si>
    <t>archivo@sanfrancisco-cundinamarca.gov.co</t>
  </si>
  <si>
    <t>Sebastían Camilo Jamaica Talero</t>
  </si>
  <si>
    <t xml:space="preserve">Lucia Bastidas </t>
  </si>
  <si>
    <t xml:space="preserve">Luis Hernando Prieto </t>
  </si>
  <si>
    <t>luisprietog14@hotmail.com</t>
  </si>
  <si>
    <t>fredy o. castañeda forero</t>
  </si>
  <si>
    <t>fredycf10@hotmail.com</t>
  </si>
  <si>
    <t xml:space="preserve">Juan Alberto Ordoñez Escobar </t>
  </si>
  <si>
    <t>jaordonez@cundinamarca.gov.co</t>
  </si>
  <si>
    <t>a gcorporacion</t>
  </si>
  <si>
    <t>gerencia</t>
  </si>
  <si>
    <t>correo de blanca flor lleno- se remite a gcorporacion</t>
  </si>
  <si>
    <t>abono a credito</t>
  </si>
  <si>
    <t>hectorclavijo@live.com</t>
  </si>
  <si>
    <t xml:space="preserve">Ruth Acuña </t>
  </si>
  <si>
    <t>reag21@hotmail.com</t>
  </si>
  <si>
    <t>Sebastian Rojas</t>
  </si>
  <si>
    <t>certificacion laboral</t>
  </si>
  <si>
    <t>juan_jumps@hotmail.com</t>
  </si>
  <si>
    <t xml:space="preserve">se traslada a flor elvia pinzon </t>
  </si>
  <si>
    <t xml:space="preserve">ELIÉCER ADALBERTO URREGO VELÁSQUEZ </t>
  </si>
  <si>
    <t>carta pre aprobado</t>
  </si>
  <si>
    <t>adalberto_urrego@hotmail.com</t>
  </si>
  <si>
    <t>Sandra González</t>
  </si>
  <si>
    <t>salpicon12@gmail.com</t>
  </si>
  <si>
    <t xml:space="preserve">Lucila Rodríguez Gómez </t>
  </si>
  <si>
    <t>Luz Mery Pachon Briceño</t>
  </si>
  <si>
    <t>carlos santacruz</t>
  </si>
  <si>
    <t xml:space="preserve">CARLOS VALLEJO </t>
  </si>
  <si>
    <t>cheyen-2247@hotmail.com</t>
  </si>
  <si>
    <t>yolanda salgado rojas</t>
  </si>
  <si>
    <t>derecho de peticion-levantamiento de hipoteca</t>
  </si>
  <si>
    <t>yolisalgaro@hotmail.com</t>
  </si>
  <si>
    <t>26/5  HABIA SIDO NEGADA</t>
  </si>
  <si>
    <t>ALVARO VANEGAS VANEGAS</t>
  </si>
  <si>
    <t>SOLICITUD ALIVIO COVID 6 MESES DE GRACIA</t>
  </si>
  <si>
    <t>SOLICITUD ALIVIO COVID-PRORROGA</t>
  </si>
  <si>
    <t xml:space="preserve">angela mercy lopez sanchez  </t>
  </si>
  <si>
    <t xml:space="preserve">FANNY CRISTINA GUAVITA GONZALEZ </t>
  </si>
  <si>
    <t>SOLICITUD ALIVIO COVID PRORROGA</t>
  </si>
  <si>
    <t xml:space="preserve">NOHORA LUCIA RICO DIAZ </t>
  </si>
  <si>
    <t>acuerdo 03 PRORROGA</t>
  </si>
  <si>
    <t>PRORROGA SOLICITUD ALIVIO COVID</t>
  </si>
  <si>
    <t>APROBADOS 2 CRED DIF</t>
  </si>
  <si>
    <t>aprobada</t>
  </si>
  <si>
    <t> Elisenio Castro Rodriguez </t>
  </si>
  <si>
    <t>Elisenio Castro Rodriguez</t>
  </si>
  <si>
    <t>SOLICITUD ALIVIO COVID-prorroga</t>
  </si>
  <si>
    <t>NEGADAS 2 CRED</t>
  </si>
  <si>
    <t xml:space="preserve">GERMAN DARIO PIÑEROS ACEVEDO </t>
  </si>
  <si>
    <t>camilo andres monroy bustos</t>
  </si>
  <si>
    <t>RENOVACION</t>
  </si>
  <si>
    <t xml:space="preserve">LEYDY ARIAS ARIAS </t>
  </si>
  <si>
    <t>acuerdo 03-PRORROGA</t>
  </si>
  <si>
    <t>ALCALDIA DE CACHIPAY</t>
  </si>
  <si>
    <t xml:space="preserve">luz dary rusinke </t>
  </si>
  <si>
    <t>janeth rodriguez</t>
  </si>
  <si>
    <t>Dary Marleny Riveros Guevara</t>
  </si>
  <si>
    <t>JOSE ADENIS CELIS BERMUDEZ</t>
  </si>
  <si>
    <t>NIDIA NAVARRO</t>
  </si>
  <si>
    <t>SANDRA LILIANA BARBOSA MORALES</t>
  </si>
  <si>
    <t xml:space="preserve">DARLI MARLEN RIVEROS GUEVARA </t>
  </si>
  <si>
    <t>Jorge Armando Silva Gomez</t>
  </si>
  <si>
    <t>Sebastian Camilo Jamaica Talero</t>
  </si>
  <si>
    <t>Fabio Alberto Villamizar Ballesteros</t>
  </si>
  <si>
    <t>Julie Paola Moreno Barbosa.</t>
  </si>
  <si>
    <t>RAÚL HERNANDO TÉLLEZ BELTRÁN</t>
  </si>
  <si>
    <t>Pedro Yesid Guzman Linares</t>
  </si>
  <si>
    <t>Juan Carlos Diaz Rojas</t>
  </si>
  <si>
    <t>GILMA CRUZ DAZA</t>
  </si>
  <si>
    <t>Luz Rendon</t>
  </si>
  <si>
    <t>WILLIAM MONTAÑEZ</t>
  </si>
  <si>
    <t>JEYSON HERNANDO SÁNCHEZ ROMERO</t>
  </si>
  <si>
    <r>
      <t>Dario Augusto Sarmiento Gutierrez</t>
    </r>
    <r>
      <rPr>
        <b/>
        <sz val="13.5"/>
        <color rgb="FF212121"/>
        <rFont val="Segoe UI"/>
        <family val="2"/>
      </rPr>
      <t> </t>
    </r>
  </si>
  <si>
    <t xml:space="preserve">alexander Garzon </t>
  </si>
  <si>
    <t>JOHANNA LANCHEROS</t>
  </si>
  <si>
    <t>JAZM IN CAÑON CAÑON</t>
  </si>
  <si>
    <t>JOHN FABIAN AVILA GUZMAN</t>
  </si>
  <si>
    <t>LUZ MARINA CASCAVIta</t>
  </si>
  <si>
    <t xml:space="preserve">JAMAICA TALERO SEBASTIAN </t>
  </si>
  <si>
    <t>TERESA GONZALEZ ESPITIA</t>
  </si>
  <si>
    <t>30 DE JUNIO DE 2020</t>
  </si>
  <si>
    <t xml:space="preserve">CARLOS EDUARDO SANTACRUZ JIMENEZ </t>
  </si>
  <si>
    <t>Yanile Casas</t>
  </si>
  <si>
    <t xml:space="preserve">solicitud credito </t>
  </si>
  <si>
    <t xml:space="preserve">Jorge ricardo gomez </t>
  </si>
  <si>
    <t xml:space="preserve">pago de seguro </t>
  </si>
  <si>
    <t>Douglas Cabrera</t>
  </si>
  <si>
    <t xml:space="preserve">solicitud estado de cuenta detallada </t>
  </si>
  <si>
    <t xml:space="preserve">edilberto salarzar </t>
  </si>
  <si>
    <t>sandra sofia Burgos Gnzales</t>
  </si>
  <si>
    <t xml:space="preserve">Oscar Javier Sanchez Roa </t>
  </si>
  <si>
    <t xml:space="preserve">solicitud paz y salvo y cuotas demas </t>
  </si>
  <si>
    <t xml:space="preserve">Hernan Ladino </t>
  </si>
  <si>
    <t xml:space="preserve">OSCAR CAMILO ACERO RUIZ </t>
  </si>
  <si>
    <t>Diego Mauricio Ramírez González</t>
  </si>
  <si>
    <t xml:space="preserve">DEVOLUCION DE DOCUMENTOS CREDITO </t>
  </si>
  <si>
    <t>Aura Yamile Lizarazo Neira</t>
  </si>
  <si>
    <t xml:space="preserve">INFORMACION CREDITO CORPOSOLIDARIO </t>
  </si>
  <si>
    <t xml:space="preserve">Heidy rocha </t>
  </si>
  <si>
    <t xml:space="preserve">informacion credito educativo </t>
  </si>
  <si>
    <t>EDITH YANIRA GUTIERREZ RODRIGUEZ</t>
  </si>
  <si>
    <t>OliverioCamacho Manjarres</t>
  </si>
  <si>
    <t>ROSA ELENA GARCIA VIANCHA</t>
  </si>
  <si>
    <t xml:space="preserve">postulacion cargo auxiliar administrtivo csc </t>
  </si>
  <si>
    <t xml:space="preserve">javier castro </t>
  </si>
  <si>
    <t xml:space="preserve">flor elvia pinzon </t>
  </si>
  <si>
    <t>DAVID JULIAN HERNANDEZ ALFONSO</t>
  </si>
  <si>
    <t xml:space="preserve">ACLARACION PAGADURIA </t>
  </si>
  <si>
    <t xml:space="preserve">luzadriana herreravarela </t>
  </si>
  <si>
    <t xml:space="preserve">INCONFORMISMO CON RESPUESTA </t>
  </si>
  <si>
    <t xml:space="preserve">EDILBERTO SALAZAR JEZITH CRUZ </t>
  </si>
  <si>
    <t xml:space="preserve">JEZITH CRUZ </t>
  </si>
  <si>
    <t xml:space="preserve">yamile beltran </t>
  </si>
  <si>
    <t xml:space="preserve">pago de paz y salvo y solicitud refinanciacion </t>
  </si>
  <si>
    <t>william rodríguez</t>
  </si>
  <si>
    <t>solicitud cotas demas</t>
  </si>
  <si>
    <t xml:space="preserve"> OLGA MERCEDES VIVAS SANTIBAÑEZ</t>
  </si>
  <si>
    <t xml:space="preserve">remision oficio convocatoria auxiliar administrtivo </t>
  </si>
  <si>
    <t xml:space="preserve">ESMERALDA OSSA </t>
  </si>
  <si>
    <t xml:space="preserve">Carlos Alberto González Cárdenas </t>
  </si>
  <si>
    <t xml:space="preserve">Solicitud informacion pagos </t>
  </si>
  <si>
    <t>Maria Teresa Morales Russi</t>
  </si>
  <si>
    <t xml:space="preserve">solicitud informacion deuda </t>
  </si>
  <si>
    <t xml:space="preserve">Hernan Vicente Bustos Morales </t>
  </si>
  <si>
    <t>solanyi parraga</t>
  </si>
  <si>
    <t xml:space="preserve">solicitud informacion pasantes </t>
  </si>
  <si>
    <t xml:space="preserve">adriana serrano </t>
  </si>
  <si>
    <t xml:space="preserve">REMISION CERTIFICACION BANCARIA </t>
  </si>
  <si>
    <t xml:space="preserve"> Martha Isabel Penagos Vargas</t>
  </si>
  <si>
    <t>SOLICITUD CERTIFICADO DECLARACION DE RENTA</t>
  </si>
  <si>
    <t xml:space="preserve">EDILBERTO  SALAZAR </t>
  </si>
  <si>
    <t xml:space="preserve">NESTOR ELI PARRADO </t>
  </si>
  <si>
    <t>ELCY CASTILLO RIOS</t>
  </si>
  <si>
    <t>Catherine Valbuena Lizcano</t>
  </si>
  <si>
    <t xml:space="preserve">informacion sobre mora en creditos </t>
  </si>
  <si>
    <t xml:space="preserve"> Amparo Lopez (enviado de la secretaria privada )</t>
  </si>
  <si>
    <t xml:space="preserve">informacion sobre no pago de credito </t>
  </si>
  <si>
    <t xml:space="preserve"> Mario barbosa</t>
  </si>
  <si>
    <t xml:space="preserve">informacion sobre credito hipotecario </t>
  </si>
  <si>
    <t>YENY SOSA</t>
  </si>
  <si>
    <t xml:space="preserve">CAMBIO DE PAGADURIA </t>
  </si>
  <si>
    <t xml:space="preserve">SOLICITUD CREDITO ORDINARIO </t>
  </si>
  <si>
    <t>YISSETH MARTINEZ MARTIN</t>
  </si>
  <si>
    <t xml:space="preserve">INFORMACION SOBRE PAGO  DE PRIMAS SUELDOS </t>
  </si>
  <si>
    <t>adri arevalo</t>
  </si>
  <si>
    <t xml:space="preserve">REMISION PAGO DE CREDITO </t>
  </si>
  <si>
    <t>Dina J. González C.</t>
  </si>
  <si>
    <t xml:space="preserve">INFORMACION SOBRE PAGO DE CREDITO </t>
  </si>
  <si>
    <t>Hernan Ladino Morales</t>
  </si>
  <si>
    <t xml:space="preserve">SOLICITUD CREDITO </t>
  </si>
  <si>
    <t>JAIME CÁCERES ASPRILLA</t>
  </si>
  <si>
    <t xml:space="preserve">solicitud afiliacion </t>
  </si>
  <si>
    <t>LUIS ANDELFO MENDOZA GARCIA</t>
  </si>
  <si>
    <t>Carmen Fabiola Martínez De Yomayusa</t>
  </si>
  <si>
    <t xml:space="preserve">solicitud cuotas de mas y cancelacion de hipoteca </t>
  </si>
  <si>
    <t> julio cesar diaz galindo </t>
  </si>
  <si>
    <t xml:space="preserve">remision consignacion </t>
  </si>
  <si>
    <t>Nolberto Bohorquez </t>
  </si>
  <si>
    <t>SANDRA XIMENA BECERRA ORTEGA</t>
  </si>
  <si>
    <t>IVAN ROCHA</t>
  </si>
  <si>
    <t>Liliana Maria Fernandez Quiroga</t>
  </si>
  <si>
    <t>REMISION DOCUMENTOS DE CREDITOS</t>
  </si>
  <si>
    <t>sunet</t>
  </si>
  <si>
    <t xml:space="preserve">solicitud informacion funcionarios  sindicato </t>
  </si>
  <si>
    <t xml:space="preserve">diana patricia ospina </t>
  </si>
  <si>
    <t>INFORMACION SOBRE CREDITO</t>
  </si>
  <si>
    <t xml:space="preserve">RAFAEL ARBELAEZ </t>
  </si>
  <si>
    <t xml:space="preserve">INFORMCION SOBRE CREDITO </t>
  </si>
  <si>
    <t>19 DE JUNIO DE 2020</t>
  </si>
  <si>
    <t>Yisseth Martínez Martín</t>
  </si>
  <si>
    <t xml:space="preserve">SOLICITUD INFORMACION SOBRE PAGO </t>
  </si>
  <si>
    <t>NESTOR PARRADO MORA</t>
  </si>
  <si>
    <t xml:space="preserve">SOLICITUD INFORMACION SOBRE CREDITO </t>
  </si>
  <si>
    <t> NIDIA CONSTANZA NAVARRO GUTIERREZ</t>
  </si>
  <si>
    <t>Flor Mireya Gómez Bolañoz </t>
  </si>
  <si>
    <t xml:space="preserve">SOLCIITUD CERTIFICACION </t>
  </si>
  <si>
    <t xml:space="preserve">SOLICITUD  CUOTAS DE MAS </t>
  </si>
  <si>
    <t>ANGELA MARCELA GONZALEZ</t>
  </si>
  <si>
    <t xml:space="preserve">SOLICITUD PAZ Y SALVO </t>
  </si>
  <si>
    <t>Gema castillo amaya</t>
  </si>
  <si>
    <t> elsa prieto </t>
  </si>
  <si>
    <t xml:space="preserve">SEGURO  DE INVALIDEZ </t>
  </si>
  <si>
    <t>Diana Ospina</t>
  </si>
  <si>
    <t xml:space="preserve">AMORTIGUACION PAGO CUOTAS </t>
  </si>
  <si>
    <t>EDINSON MEDINA</t>
  </si>
  <si>
    <t>SOLICITUD CREDITO</t>
  </si>
  <si>
    <t>HEYDI ROCHA</t>
  </si>
  <si>
    <t xml:space="preserve">LUCIA RODRIGUEZ GOMEZ </t>
  </si>
  <si>
    <t xml:space="preserve">DOCUMENTOS CREDITO </t>
  </si>
  <si>
    <t>25 DE JUNIO DE 2020</t>
  </si>
  <si>
    <t>Jeferson Zarate Barragan</t>
  </si>
  <si>
    <t>JAZMÍN GUTIÉRREZ ALVAREZ</t>
  </si>
  <si>
    <t>cancelacion credito y solicitud paz y salvo</t>
  </si>
  <si>
    <t>JAIME CACERES ASPRILLA</t>
  </si>
  <si>
    <t>LUZ ACOSTA</t>
  </si>
  <si>
    <t>REMISION CERTIFICACION BANCARIA</t>
  </si>
  <si>
    <t>SECRETARIA HACIENDA GACHETA</t>
  </si>
  <si>
    <t>REMISION PAGOS GACHETA</t>
  </si>
  <si>
    <t>ZULMA AGUILAR MANCHOLA</t>
  </si>
  <si>
    <t>solicitud aclaracion de pagos  creditos muncipio pto salgar</t>
  </si>
  <si>
    <t xml:space="preserve">Gonzalo Fontecha Rodríguez
</t>
  </si>
  <si>
    <t>REMISION DESCUENTOS PAGADURIA GENERAÑ</t>
  </si>
  <si>
    <t>Sandra Teresa González Sánchez</t>
  </si>
  <si>
    <t>SOLICITUD CERTIFICACION DECLARACION DE RENTA</t>
  </si>
  <si>
    <t xml:space="preserve">MARIA BELEN MORENO </t>
  </si>
  <si>
    <t xml:space="preserve">REMISION COMPROBANTE DE PAGO </t>
  </si>
  <si>
    <t>ANGY NATALY MONTAÑO MONTAÑO</t>
  </si>
  <si>
    <t>REMISION DOCUMENTOS ICFES</t>
  </si>
  <si>
    <t>17 DE JUNIO DE 2020</t>
  </si>
  <si>
    <t xml:space="preserve">AMPARO CARRILLO IZQUIERDO </t>
  </si>
  <si>
    <t>SOLICITUD INFORMACION SUBSIDIOS</t>
  </si>
  <si>
    <t>MARIA CAMILA BERNAL RAMIREZ</t>
  </si>
  <si>
    <t>SDOCUMENTOS SUBSIDIOS EDUCATIVOS</t>
  </si>
  <si>
    <t xml:space="preserve">24 DE JUNIO DE 2020 </t>
  </si>
  <si>
    <t>DYLAN SANCHEZ</t>
  </si>
  <si>
    <t>POSTULACION SUBSIDIOS</t>
  </si>
  <si>
    <t>BLANCA FLOR BECERRA</t>
  </si>
  <si>
    <t>FABIO EMILIO MIRANDA</t>
  </si>
  <si>
    <t>LAURA ISABELA CAÑON WILCHEZ</t>
  </si>
  <si>
    <t xml:space="preserve">DOCUMENTOS SUBSIDIOS </t>
  </si>
  <si>
    <t xml:space="preserve">jHON FABIAN AVILA GUZMAN </t>
  </si>
  <si>
    <t xml:space="preserve">LUZ MERY PACHON </t>
  </si>
  <si>
    <t>alexandra ruiz londoño</t>
  </si>
  <si>
    <t>JUAN ALBERTO ORDOÑEZ ESCOBAR</t>
  </si>
  <si>
    <t>YULIETH ARIZA</t>
  </si>
  <si>
    <t>LOLA PATRICIA VELANDIA MARTINEZ</t>
  </si>
  <si>
    <t>SANTIAGO BOHORQUEZ</t>
  </si>
  <si>
    <t>negada</t>
  </si>
  <si>
    <t>Kelly CampoHUGO CAMPO</t>
  </si>
  <si>
    <t>GCORP</t>
  </si>
  <si>
    <t>TOTAL</t>
  </si>
  <si>
    <t>PORCENTAJE</t>
  </si>
  <si>
    <t>ALIVIO</t>
  </si>
  <si>
    <t>CARTERA-CORP-JUR</t>
  </si>
  <si>
    <t>SUBSIDIOS</t>
  </si>
  <si>
    <t>CORPORAT</t>
  </si>
  <si>
    <t>JURID</t>
  </si>
  <si>
    <t>ADMINIST</t>
  </si>
  <si>
    <t>SIN INFORM</t>
  </si>
  <si>
    <t>RESP.9/6/20</t>
  </si>
  <si>
    <t>RESP. 3-7-20</t>
  </si>
  <si>
    <t>RESP. 15/6/20</t>
  </si>
  <si>
    <t>Francy Yasmit Triana</t>
  </si>
  <si>
    <t>15/7/20</t>
  </si>
  <si>
    <t>RESP. 19/6/20</t>
  </si>
  <si>
    <t>RESP. 24/6/20</t>
  </si>
  <si>
    <t>RESP. 30/6/20</t>
  </si>
  <si>
    <t>RESP. 25/6/20</t>
  </si>
  <si>
    <t>RESP. 1/7/20</t>
  </si>
  <si>
    <t>CORREO ABRIL</t>
  </si>
  <si>
    <t>CORREO MAYO</t>
  </si>
  <si>
    <t>RENOVAC</t>
  </si>
  <si>
    <t>RESP.</t>
  </si>
  <si>
    <t>AFILIADOS</t>
  </si>
  <si>
    <t>PQRSDF RADICADAS</t>
  </si>
  <si>
    <t>EXTRATEMPORANEAS</t>
  </si>
  <si>
    <t>PETICIONES</t>
  </si>
  <si>
    <t>O</t>
  </si>
  <si>
    <t>QUEJAS</t>
  </si>
  <si>
    <t>DERECHO DE PETICION</t>
  </si>
  <si>
    <t>NOTIFICACIONES</t>
  </si>
  <si>
    <t>SOLICITUDES</t>
  </si>
  <si>
    <t>TUTELA</t>
  </si>
  <si>
    <t>RESP. 3/6/20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</si>
</sst>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21212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Segoe UI"/>
      <family val="2"/>
    </font>
    <font>
      <sz val="11"/>
      <color rgb="FF000000"/>
      <name val="Calibri"/>
      <family val="2"/>
      <scheme val="minor"/>
    </font>
    <font>
      <b/>
      <i/>
      <sz val="10"/>
      <color rgb="FF212121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212121"/>
      <name val="Calibri"/>
      <family val="2"/>
      <scheme val="minor"/>
    </font>
    <font>
      <sz val="10"/>
      <color rgb="FF212121"/>
      <name val="Segoe UI"/>
      <family val="2"/>
    </font>
    <font>
      <sz val="12"/>
      <color rgb="FF212121"/>
      <name val="Times New Roman"/>
      <family val="1"/>
    </font>
    <font>
      <sz val="10"/>
      <color theme="1"/>
      <name val="Segoe UI"/>
      <family val="2"/>
    </font>
    <font>
      <i/>
      <sz val="13.5"/>
      <color rgb="FF212121"/>
      <name val="Arial Narrow"/>
      <family val="2"/>
    </font>
    <font>
      <i/>
      <sz val="13.5"/>
      <color rgb="FF000000"/>
      <name val="Arial Narrow"/>
      <family val="2"/>
    </font>
    <font>
      <sz val="11"/>
      <color rgb="FF212121"/>
      <name val="Calibri"/>
      <family val="2"/>
      <scheme val="minor"/>
    </font>
    <font>
      <sz val="11"/>
      <color theme="1"/>
      <name val="Segoe U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212121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212121"/>
      <name val="Comic Sans MS"/>
      <family val="4"/>
    </font>
    <font>
      <sz val="14"/>
      <color rgb="FF000000"/>
      <name val="Verdana"/>
      <family val="2"/>
    </font>
    <font>
      <sz val="13"/>
      <color rgb="FF000000"/>
      <name val="Trebuchet MS"/>
      <family val="2"/>
    </font>
    <font>
      <b/>
      <sz val="10"/>
      <color rgb="FF212121"/>
      <name val="Helvetica"/>
      <family val="2"/>
    </font>
    <font>
      <b/>
      <sz val="11"/>
      <color rgb="FF1F497D"/>
      <name val="Calibri"/>
      <family val="2"/>
      <scheme val="minor"/>
    </font>
    <font>
      <b/>
      <i/>
      <sz val="9"/>
      <color rgb="FFBD1398"/>
      <name val="Corbel"/>
      <family val="2"/>
    </font>
    <font>
      <b/>
      <i/>
      <sz val="12"/>
      <color rgb="FF212121"/>
      <name val="Comic Sans MS"/>
      <family val="4"/>
    </font>
    <font>
      <b/>
      <i/>
      <sz val="11"/>
      <color rgb="FF212121"/>
      <name val="Segoe UI"/>
      <family val="2"/>
    </font>
    <font>
      <b/>
      <i/>
      <sz val="13.5"/>
      <color rgb="FF333333"/>
      <name val="Monotype Corsiva"/>
      <family val="4"/>
    </font>
    <font>
      <sz val="13"/>
      <color rgb="FF333333"/>
      <name val="Segoe UI"/>
      <family val="2"/>
    </font>
    <font>
      <sz val="11"/>
      <color rgb="FF212121"/>
      <name val="Comic Sans MS"/>
      <family val="4"/>
    </font>
    <font>
      <b/>
      <i/>
      <sz val="12"/>
      <color rgb="FF000000"/>
      <name val="Calibri"/>
      <family val="2"/>
      <scheme val="minor"/>
    </font>
    <font>
      <b/>
      <i/>
      <sz val="12"/>
      <color rgb="FF000000"/>
      <name val="Garamond"/>
      <family val="1"/>
    </font>
    <font>
      <i/>
      <sz val="12"/>
      <color rgb="FF008A17"/>
      <name val="Tahoma"/>
      <family val="2"/>
    </font>
    <font>
      <i/>
      <sz val="11"/>
      <color rgb="FF000000"/>
      <name val="Arial"/>
      <family val="2"/>
    </font>
    <font>
      <sz val="12"/>
      <color rgb="FF0000FF"/>
      <name val="Arial"/>
      <family val="2"/>
    </font>
    <font>
      <sz val="13.5"/>
      <color rgb="FF000000"/>
      <name val="Times New Roman"/>
      <family val="1"/>
    </font>
    <font>
      <b/>
      <sz val="10"/>
      <color rgb="FF17365D"/>
      <name val="Comic Sans MS"/>
      <family val="4"/>
    </font>
    <font>
      <sz val="11"/>
      <color rgb="FF212121"/>
      <name val="Century Gothic"/>
      <family val="2"/>
    </font>
    <font>
      <b/>
      <sz val="13.5"/>
      <color rgb="FF212121"/>
      <name val="Segoe UI"/>
      <family val="2"/>
    </font>
    <font>
      <sz val="10"/>
      <color rgb="FF212121"/>
      <name val="Verdana"/>
      <family val="2"/>
    </font>
    <font>
      <b/>
      <sz val="10"/>
      <color rgb="FF212121"/>
      <name val="Tahoma"/>
      <family val="2"/>
    </font>
    <font>
      <sz val="10"/>
      <color rgb="FF212121"/>
      <name val="Helvetica"/>
      <family val="2"/>
    </font>
    <font>
      <i/>
      <sz val="14"/>
      <color rgb="FF0000FF"/>
      <name val="Garamond"/>
      <family val="1"/>
    </font>
    <font>
      <i/>
      <sz val="16"/>
      <color rgb="FF006FC9"/>
      <name val="Lucida Handwriting"/>
      <family val="4"/>
    </font>
    <font>
      <sz val="10"/>
      <color rgb="FF000000"/>
      <name val="Tahoma"/>
      <family val="2"/>
    </font>
    <font>
      <b/>
      <sz val="11"/>
      <color rgb="FF000000"/>
      <name val="Verdana"/>
      <family val="2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/>
    <xf numFmtId="1" fontId="0" fillId="0" borderId="0" xfId="0" applyNumberFormat="1"/>
    <xf numFmtId="15" fontId="0" fillId="0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14" fontId="0" fillId="0" borderId="1" xfId="0" applyNumberFormat="1" applyBorder="1"/>
    <xf numFmtId="0" fontId="11" fillId="0" borderId="3" xfId="0" applyFont="1" applyBorder="1"/>
    <xf numFmtId="0" fontId="11" fillId="0" borderId="0" xfId="0" applyFont="1"/>
    <xf numFmtId="0" fontId="9" fillId="0" borderId="1" xfId="0" applyFont="1" applyBorder="1"/>
    <xf numFmtId="0" fontId="16" fillId="0" borderId="1" xfId="0" applyFont="1" applyBorder="1"/>
    <xf numFmtId="0" fontId="17" fillId="0" borderId="0" xfId="0" applyFont="1"/>
    <xf numFmtId="0" fontId="13" fillId="0" borderId="0" xfId="0" applyFont="1"/>
    <xf numFmtId="0" fontId="12" fillId="0" borderId="0" xfId="0" applyFont="1"/>
    <xf numFmtId="14" fontId="0" fillId="3" borderId="1" xfId="0" applyNumberFormat="1" applyFill="1" applyBorder="1"/>
    <xf numFmtId="0" fontId="0" fillId="3" borderId="1" xfId="0" applyFill="1" applyBorder="1"/>
    <xf numFmtId="0" fontId="2" fillId="0" borderId="1" xfId="1" applyBorder="1"/>
    <xf numFmtId="0" fontId="2" fillId="0" borderId="1" xfId="1" applyBorder="1" applyAlignment="1">
      <alignment vertical="center"/>
    </xf>
    <xf numFmtId="0" fontId="18" fillId="0" borderId="1" xfId="0" applyFont="1" applyBorder="1"/>
    <xf numFmtId="0" fontId="18" fillId="0" borderId="0" xfId="0" applyFont="1"/>
    <xf numFmtId="0" fontId="19" fillId="0" borderId="0" xfId="0" applyFont="1"/>
    <xf numFmtId="1" fontId="0" fillId="0" borderId="1" xfId="0" applyNumberFormat="1" applyBorder="1"/>
    <xf numFmtId="0" fontId="0" fillId="0" borderId="1" xfId="0" applyFill="1" applyBorder="1"/>
    <xf numFmtId="1" fontId="0" fillId="3" borderId="1" xfId="0" applyNumberFormat="1" applyFill="1" applyBorder="1"/>
    <xf numFmtId="0" fontId="0" fillId="0" borderId="1" xfId="0" applyFont="1" applyFill="1" applyBorder="1"/>
    <xf numFmtId="0" fontId="23" fillId="0" borderId="1" xfId="0" applyFont="1" applyBorder="1"/>
    <xf numFmtId="0" fontId="20" fillId="0" borderId="1" xfId="0" applyFont="1" applyBorder="1"/>
    <xf numFmtId="0" fontId="24" fillId="0" borderId="1" xfId="0" applyFont="1" applyBorder="1" applyAlignment="1">
      <alignment vertical="center"/>
    </xf>
    <xf numFmtId="0" fontId="24" fillId="0" borderId="1" xfId="0" applyFont="1" applyBorder="1"/>
    <xf numFmtId="0" fontId="2" fillId="0" borderId="1" xfId="1" applyFill="1" applyBorder="1"/>
    <xf numFmtId="0" fontId="15" fillId="0" borderId="1" xfId="0" applyFont="1" applyBorder="1"/>
    <xf numFmtId="0" fontId="25" fillId="0" borderId="1" xfId="0" applyFont="1" applyBorder="1"/>
    <xf numFmtId="0" fontId="24" fillId="4" borderId="1" xfId="0" applyFont="1" applyFill="1" applyBorder="1" applyAlignment="1">
      <alignment vertical="center"/>
    </xf>
    <xf numFmtId="0" fontId="12" fillId="0" borderId="1" xfId="0" applyFont="1" applyBorder="1"/>
    <xf numFmtId="0" fontId="27" fillId="0" borderId="1" xfId="0" applyFont="1" applyBorder="1"/>
    <xf numFmtId="0" fontId="24" fillId="2" borderId="1" xfId="0" applyFont="1" applyFill="1" applyBorder="1" applyAlignment="1">
      <alignment vertical="center"/>
    </xf>
    <xf numFmtId="0" fontId="1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0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5" fillId="0" borderId="1" xfId="0" applyFont="1" applyBorder="1"/>
    <xf numFmtId="0" fontId="24" fillId="0" borderId="1" xfId="0" applyFont="1" applyBorder="1" applyAlignment="1">
      <alignment vertical="top"/>
    </xf>
    <xf numFmtId="0" fontId="24" fillId="5" borderId="1" xfId="0" applyFont="1" applyFill="1" applyBorder="1" applyAlignment="1">
      <alignment vertical="center"/>
    </xf>
    <xf numFmtId="0" fontId="20" fillId="4" borderId="1" xfId="0" applyFont="1" applyFill="1" applyBorder="1"/>
    <xf numFmtId="0" fontId="29" fillId="0" borderId="1" xfId="0" applyFont="1" applyBorder="1"/>
    <xf numFmtId="3" fontId="0" fillId="0" borderId="1" xfId="0" applyNumberFormat="1" applyBorder="1"/>
    <xf numFmtId="16" fontId="0" fillId="0" borderId="1" xfId="0" applyNumberFormat="1" applyBorder="1"/>
    <xf numFmtId="0" fontId="2" fillId="0" borderId="1" xfId="1" applyBorder="1" applyAlignment="1">
      <alignment wrapText="1"/>
    </xf>
    <xf numFmtId="16" fontId="0" fillId="0" borderId="1" xfId="0" applyNumberFormat="1" applyFill="1" applyBorder="1"/>
    <xf numFmtId="0" fontId="21" fillId="0" borderId="1" xfId="0" applyFont="1" applyBorder="1" applyAlignment="1">
      <alignment vertical="center"/>
    </xf>
    <xf numFmtId="0" fontId="34" fillId="0" borderId="1" xfId="0" applyFont="1" applyBorder="1"/>
    <xf numFmtId="0" fontId="28" fillId="0" borderId="0" xfId="0" applyFont="1"/>
    <xf numFmtId="0" fontId="37" fillId="0" borderId="0" xfId="0" applyFont="1"/>
    <xf numFmtId="0" fontId="26" fillId="0" borderId="0" xfId="0" applyFont="1"/>
    <xf numFmtId="0" fontId="8" fillId="0" borderId="1" xfId="0" applyFont="1" applyBorder="1"/>
    <xf numFmtId="0" fontId="41" fillId="0" borderId="1" xfId="0" applyFont="1" applyBorder="1"/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38" fillId="0" borderId="1" xfId="0" applyFont="1" applyBorder="1"/>
    <xf numFmtId="0" fontId="39" fillId="0" borderId="1" xfId="0" applyFont="1" applyBorder="1"/>
    <xf numFmtId="0" fontId="40" fillId="0" borderId="1" xfId="0" applyFont="1" applyBorder="1"/>
    <xf numFmtId="0" fontId="42" fillId="0" borderId="1" xfId="0" applyFont="1" applyBorder="1"/>
    <xf numFmtId="0" fontId="43" fillId="0" borderId="1" xfId="0" applyFont="1" applyBorder="1"/>
    <xf numFmtId="17" fontId="0" fillId="0" borderId="1" xfId="0" applyNumberFormat="1" applyBorder="1"/>
    <xf numFmtId="0" fontId="17" fillId="5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0" xfId="0" applyFont="1"/>
    <xf numFmtId="0" fontId="2" fillId="0" borderId="1" xfId="1" applyBorder="1" applyAlignment="1">
      <alignment horizontal="justify" vertical="center"/>
    </xf>
    <xf numFmtId="0" fontId="2" fillId="0" borderId="1" xfId="1" applyBorder="1" applyAlignment="1">
      <alignment horizontal="left" vertical="top" indent="3"/>
    </xf>
    <xf numFmtId="0" fontId="13" fillId="4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24" fillId="8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28" fillId="7" borderId="1" xfId="0" applyFont="1" applyFill="1" applyBorder="1"/>
    <xf numFmtId="0" fontId="13" fillId="7" borderId="1" xfId="0" applyFont="1" applyFill="1" applyBorder="1"/>
    <xf numFmtId="0" fontId="0" fillId="9" borderId="1" xfId="0" applyFill="1" applyBorder="1"/>
    <xf numFmtId="0" fontId="19" fillId="4" borderId="1" xfId="0" applyFont="1" applyFill="1" applyBorder="1"/>
    <xf numFmtId="0" fontId="17" fillId="7" borderId="1" xfId="0" applyFont="1" applyFill="1" applyBorder="1"/>
    <xf numFmtId="0" fontId="20" fillId="7" borderId="1" xfId="0" applyFont="1" applyFill="1" applyBorder="1"/>
    <xf numFmtId="0" fontId="2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16" fillId="0" borderId="0" xfId="0" applyFont="1"/>
    <xf numFmtId="0" fontId="10" fillId="0" borderId="1" xfId="0" applyFont="1" applyBorder="1"/>
    <xf numFmtId="0" fontId="56" fillId="0" borderId="0" xfId="0" applyFont="1" applyAlignment="1">
      <alignment horizontal="justify"/>
    </xf>
    <xf numFmtId="0" fontId="12" fillId="6" borderId="0" xfId="0" applyFont="1" applyFill="1"/>
    <xf numFmtId="0" fontId="13" fillId="5" borderId="0" xfId="0" applyFont="1" applyFill="1"/>
    <xf numFmtId="0" fontId="13" fillId="3" borderId="1" xfId="0" applyFont="1" applyFill="1" applyBorder="1"/>
    <xf numFmtId="9" fontId="0" fillId="0" borderId="0" xfId="0" applyNumberFormat="1"/>
    <xf numFmtId="0" fontId="11" fillId="0" borderId="1" xfId="0" applyFont="1" applyBorder="1"/>
    <xf numFmtId="0" fontId="36" fillId="0" borderId="1" xfId="0" applyFont="1" applyBorder="1"/>
    <xf numFmtId="0" fontId="14" fillId="0" borderId="1" xfId="0" applyFont="1" applyBorder="1"/>
    <xf numFmtId="0" fontId="6" fillId="0" borderId="1" xfId="0" applyFont="1" applyBorder="1"/>
    <xf numFmtId="0" fontId="30" fillId="0" borderId="1" xfId="0" applyFont="1" applyBorder="1"/>
    <xf numFmtId="0" fontId="31" fillId="0" borderId="1" xfId="0" applyFont="1" applyBorder="1"/>
    <xf numFmtId="0" fontId="17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35" fillId="0" borderId="1" xfId="0" applyFont="1" applyBorder="1"/>
    <xf numFmtId="0" fontId="7" fillId="0" borderId="1" xfId="0" applyFont="1" applyBorder="1"/>
    <xf numFmtId="0" fontId="50" fillId="0" borderId="1" xfId="0" applyFont="1" applyBorder="1"/>
    <xf numFmtId="0" fontId="51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2" fillId="0" borderId="1" xfId="0" applyFont="1" applyBorder="1"/>
    <xf numFmtId="0" fontId="5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5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wrapText="1"/>
    </xf>
    <xf numFmtId="0" fontId="55" fillId="0" borderId="1" xfId="0" applyFont="1" applyBorder="1" applyAlignment="1">
      <alignment horizontal="justify" wrapText="1"/>
    </xf>
    <xf numFmtId="9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44" fillId="0" borderId="1" xfId="0" applyFont="1" applyBorder="1"/>
    <xf numFmtId="0" fontId="0" fillId="2" borderId="1" xfId="0" applyFill="1" applyBorder="1"/>
    <xf numFmtId="0" fontId="12" fillId="5" borderId="0" xfId="0" applyFont="1" applyFill="1"/>
    <xf numFmtId="14" fontId="0" fillId="0" borderId="1" xfId="0" applyNumberFormat="1" applyBorder="1" applyAlignment="1">
      <alignment vertical="top"/>
    </xf>
    <xf numFmtId="14" fontId="0" fillId="0" borderId="1" xfId="0" applyNumberFormat="1" applyFont="1" applyFill="1" applyBorder="1"/>
    <xf numFmtId="14" fontId="0" fillId="0" borderId="1" xfId="0" applyNumberFormat="1" applyFill="1" applyBorder="1"/>
    <xf numFmtId="0" fontId="7" fillId="0" borderId="4" xfId="0" applyFont="1" applyBorder="1" applyAlignment="1">
      <alignment vertical="center"/>
    </xf>
    <xf numFmtId="0" fontId="0" fillId="0" borderId="4" xfId="0" applyBorder="1"/>
    <xf numFmtId="0" fontId="4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8" fillId="0" borderId="1" xfId="0" applyFont="1" applyBorder="1"/>
    <xf numFmtId="0" fontId="5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9" fontId="59" fillId="0" borderId="1" xfId="0" applyNumberFormat="1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0</xdr:rowOff>
    </xdr:to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E2108D-5EC5-415B-9882-201EB605B42A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0</xdr:rowOff>
    </xdr:to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ABBD4A8-E2C1-48C2-A130-DF1802FA8A4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04013A8-12BC-4AF8-95FB-4575AA0BC17E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A1CCED-AD76-49D3-8CAE-E29580D7B5C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0</xdr:row>
      <xdr:rowOff>0</xdr:rowOff>
    </xdr:from>
    <xdr:ext cx="304800" cy="3048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158539" y="14531486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82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294382B-23FE-4DE2-BFA4-4F437C347273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6F6EB0B-085F-4934-9B2F-C3CA68C623D1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0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148513" y="14628896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5062904" y="147996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19050</xdr:rowOff>
    </xdr:to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19050</xdr:rowOff>
    </xdr:to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38100</xdr:rowOff>
    </xdr:to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38100</xdr:rowOff>
    </xdr:to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879230</xdr:colOff>
      <xdr:row>21</xdr:row>
      <xdr:rowOff>65943</xdr:rowOff>
    </xdr:from>
    <xdr:ext cx="304800" cy="210552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5290038" y="4982308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210552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229602"/>
    <xdr:sp macro="" textlink="">
      <xdr:nvSpPr>
        <xdr:cNvPr id="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229602"/>
    <xdr:sp macro="" textlink="">
      <xdr:nvSpPr>
        <xdr:cNvPr id="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879230</xdr:colOff>
      <xdr:row>38</xdr:row>
      <xdr:rowOff>58616</xdr:rowOff>
    </xdr:from>
    <xdr:to>
      <xdr:col>7</xdr:col>
      <xdr:colOff>304800</xdr:colOff>
      <xdr:row>39</xdr:row>
      <xdr:rowOff>58617</xdr:rowOff>
    </xdr:to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5290038" y="8433289"/>
          <a:ext cx="304800" cy="212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1</xdr:rowOff>
    </xdr:to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38</xdr:row>
      <xdr:rowOff>0</xdr:rowOff>
    </xdr:from>
    <xdr:ext cx="304800" cy="1905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304800" cy="1905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E2108D-5EC5-415B-9882-201EB605B4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46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ABBD4A8-E2C1-48C2-A130-DF1802FA8A4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46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04013A8-12BC-4AF8-95FB-4575AA0BC1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2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A1CCED-AD76-49D3-8CAE-E29580D7B5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2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F80B777-C92E-4C23-924A-A4968DA05A7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41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2AA810A-A678-44E8-A9CC-0FFE0F99FAF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41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32C4760-11A6-45EE-9243-D9EA233D0B6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7943E9B-9BC8-4F5E-A23C-59C1CA240F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69B4065-FAA1-439D-8618-6CFD2C53164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068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9C9BA2F-91C0-40FE-86E0-6D28300481B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068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72FDA26-A088-44AD-8092-97592B24EC8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18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F78DBA8-5A66-4E08-A34F-74A9299F7AB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18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924EA90-91B2-43AC-9297-4F5F16A93B3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264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B4C5FE5-CDE9-4589-9FD3-FEDB30311D4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264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10552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902A78E-8FFA-466E-8D40-F67B5468BAD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8037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10552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D5983BA-C115-4076-9416-5FDBD7144AC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8037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B61F9A9-DBB3-42CD-9D38-BDCAFFB6603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55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1D68853-8374-4E21-A4DE-990FC02A196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55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294382B-23FE-4DE2-BFA4-4F437C34727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932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6F6EB0B-085F-4934-9B2F-C3CA68C623D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932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1F9C4A-E446-4C8A-8017-F99FFF2308A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E00CAEE-6544-49C6-BF8D-F18C53AFB7C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2BFB84-3F49-46F8-AEB6-D783EF20464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7334BA-104E-4F7C-8E49-39B86CC5AB4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1905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754453B-DA9A-498A-8B4F-04BE3A5CC7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1905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8F670FF-953E-4C7C-8573-803B655B8D4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CF0DB8A-8EF1-4F75-A863-29EE854E4C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3184414-B7A7-44D9-9E62-22CAD975FAA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6F3EDD3-E7AA-452F-B0DA-46FEF823846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73BE07-38BB-4688-96EA-8834BF414F6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19050</xdr:rowOff>
    </xdr:to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C86BEAA-1DB7-4CF1-B935-280E2696FAB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19050</xdr:rowOff>
    </xdr:to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569893-F30C-4314-BA80-A03560B500C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304800" cy="190500"/>
    <xdr:sp macro="" textlink="">
      <xdr:nvSpPr>
        <xdr:cNvPr id="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D41F0D8-CBAD-4D4B-B774-679E049F6C4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190500"/>
    <xdr:sp macro="" textlink="">
      <xdr:nvSpPr>
        <xdr:cNvPr id="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095118-0A64-4009-8B42-B22173576FE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48276D-8A5A-428F-BF1D-5D7BDAE5933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F2E7D20-8366-4506-B5F9-5DD81B3E8EE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0</xdr:rowOff>
    </xdr:to>
    <xdr:sp macro="" textlink="">
      <xdr:nvSpPr>
        <xdr:cNvPr id="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15DE813-1E14-4548-843B-ADA1BD35010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0</xdr:rowOff>
    </xdr:to>
    <xdr:sp macro="" textlink="">
      <xdr:nvSpPr>
        <xdr:cNvPr id="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94510C-2CFE-4615-B267-03B6FC2D56D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668D2-2082-400D-9932-5C517C0C4E1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72D9D5-11D7-4840-886E-B21626C6751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190500"/>
    <xdr:sp macro="" textlink="">
      <xdr:nvSpPr>
        <xdr:cNvPr id="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DD8279-ADF0-4E8B-8636-BD51702BCF4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190500"/>
    <xdr:sp macro="" textlink="">
      <xdr:nvSpPr>
        <xdr:cNvPr id="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C1E8707-F5BD-4D85-A81D-B7DC5CB564E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575F3F7-345A-431F-ADC0-EA304C9620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60D38D-33EC-4616-94F8-F65190C704F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9103E93-9FF6-4913-813C-9C55867354E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40412-FE07-45DE-8B82-1FACCFE7E3B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19050</xdr:rowOff>
    </xdr:to>
    <xdr:sp macro="" textlink="">
      <xdr:nvSpPr>
        <xdr:cNvPr id="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8E617A-08C4-4DD3-B3AE-66294EC7BAB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25</xdr:row>
      <xdr:rowOff>19050</xdr:rowOff>
    </xdr:to>
    <xdr:sp macro="" textlink="">
      <xdr:nvSpPr>
        <xdr:cNvPr id="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BF2F26-D4F6-4391-B8E9-D34F0749FC9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24</xdr:row>
      <xdr:rowOff>0</xdr:rowOff>
    </xdr:from>
    <xdr:ext cx="304800" cy="190500"/>
    <xdr:sp macro="" textlink="">
      <xdr:nvSpPr>
        <xdr:cNvPr id="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B591746-E2A7-4BA5-8601-1E6AE3C5935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190500"/>
    <xdr:sp macro="" textlink="">
      <xdr:nvSpPr>
        <xdr:cNvPr id="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8E6F12-CC84-4785-AE63-0D6185CB03C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BE161D9-A2E1-4AE0-9C73-D14BC34971D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D1B431-CD00-4B17-945D-EFFF45F53D9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212481"/>
    <xdr:sp macro="" textlink="">
      <xdr:nvSpPr>
        <xdr:cNvPr id="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15DE813-1E14-4548-843B-ADA1BD35010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212481"/>
    <xdr:sp macro="" textlink="">
      <xdr:nvSpPr>
        <xdr:cNvPr id="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94510C-2CFE-4615-B267-03B6FC2D56D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668D2-2082-400D-9932-5C517C0C4E1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72D9D5-11D7-4840-886E-B21626C67516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190500"/>
    <xdr:sp macro="" textlink="">
      <xdr:nvSpPr>
        <xdr:cNvPr id="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DD8279-ADF0-4E8B-8636-BD51702BCF4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190500"/>
    <xdr:sp macro="" textlink="">
      <xdr:nvSpPr>
        <xdr:cNvPr id="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C1E8707-F5BD-4D85-A81D-B7DC5CB564E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575F3F7-345A-431F-ADC0-EA304C96207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60D38D-33EC-4616-94F8-F65190C704F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9103E93-9FF6-4913-813C-9C55867354E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40412-FE07-45DE-8B82-1FACCFE7E3BD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231531"/>
    <xdr:sp macro="" textlink="">
      <xdr:nvSpPr>
        <xdr:cNvPr id="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8E617A-08C4-4DD3-B3AE-66294EC7BABC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231531"/>
    <xdr:sp macro="" textlink="">
      <xdr:nvSpPr>
        <xdr:cNvPr id="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BF2F26-D4F6-4391-B8E9-D34F0749FC9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190500"/>
    <xdr:sp macro="" textlink="">
      <xdr:nvSpPr>
        <xdr:cNvPr id="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B591746-E2A7-4BA5-8601-1E6AE3C5935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190500"/>
    <xdr:sp macro="" textlink="">
      <xdr:nvSpPr>
        <xdr:cNvPr id="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8E6F12-CC84-4785-AE63-0D6185CB03C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BE161D9-A2E1-4AE0-9C73-D14BC34971DE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D1B431-CD00-4B17-945D-EFFF45F53D9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2</xdr:rowOff>
    </xdr:to>
    <xdr:sp macro="" textlink="">
      <xdr:nvSpPr>
        <xdr:cNvPr id="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D10497B-46E1-4260-990E-3E0E292A56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2</xdr:rowOff>
    </xdr:to>
    <xdr:sp macro="" textlink="">
      <xdr:nvSpPr>
        <xdr:cNvPr id="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6131957-2AC3-4532-928C-8FE30085257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CB8CDC-D0E0-49AC-8D69-1A50520FC46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6D6FA-0428-464E-905B-B32EA540534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190500"/>
    <xdr:sp macro="" textlink="">
      <xdr:nvSpPr>
        <xdr:cNvPr id="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6CB09CC-7BEF-45EC-967B-44FCAAD18D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190500"/>
    <xdr:sp macro="" textlink="">
      <xdr:nvSpPr>
        <xdr:cNvPr id="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E134A-2450-42E8-9424-CF5605A2801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D78C87-6613-4B5F-BAC3-0F05BA80DCE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BABCC-C59E-441E-9D07-24A22251267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A7E929C-3B0E-4612-8CB1-3F420CD4DE7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CDB12F-7D7E-4C03-BDF7-70981ABDC89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19052</xdr:rowOff>
    </xdr:to>
    <xdr:sp macro="" textlink="">
      <xdr:nvSpPr>
        <xdr:cNvPr id="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067005-49BE-48D2-97A7-07F06EB347C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51</xdr:row>
      <xdr:rowOff>19052</xdr:rowOff>
    </xdr:to>
    <xdr:sp macro="" textlink="">
      <xdr:nvSpPr>
        <xdr:cNvPr id="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72960-B602-4985-95BA-E9D4F2A6065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</xdr:row>
      <xdr:rowOff>0</xdr:rowOff>
    </xdr:from>
    <xdr:ext cx="304800" cy="190500"/>
    <xdr:sp macro="" textlink="">
      <xdr:nvSpPr>
        <xdr:cNvPr id="1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263A8E-C99A-4860-8CDB-6922EFAACD6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190500"/>
    <xdr:sp macro="" textlink="">
      <xdr:nvSpPr>
        <xdr:cNvPr id="1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C0B7FC-D311-4F4A-AED6-52D448DC062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DD308A-27F5-4AB7-96AA-F4AD56A429B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4800"/>
    <xdr:sp macro="" textlink="">
      <xdr:nvSpPr>
        <xdr:cNvPr id="1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E9C0A75-F48A-476E-872B-A57A61BFA86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56</xdr:row>
      <xdr:rowOff>190500</xdr:rowOff>
    </xdr:to>
    <xdr:sp macro="" textlink="">
      <xdr:nvSpPr>
        <xdr:cNvPr id="1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6FD511-ECDD-4199-A645-8B36568EBE5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56</xdr:row>
      <xdr:rowOff>190500</xdr:rowOff>
    </xdr:to>
    <xdr:sp macro="" textlink="">
      <xdr:nvSpPr>
        <xdr:cNvPr id="1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15E308F-9D52-4601-B4B7-D945D32DAC2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358E2B-2EF6-4F58-AAC9-FB402B4BB61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356FDB3-D013-4BBD-AB49-89519F0DA82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190500"/>
    <xdr:sp macro="" textlink="">
      <xdr:nvSpPr>
        <xdr:cNvPr id="1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7F8C00-B10B-4704-B88F-849EC8DF2A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190500"/>
    <xdr:sp macro="" textlink="">
      <xdr:nvSpPr>
        <xdr:cNvPr id="1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781F90-2AB3-46F9-A931-DB26DD021D0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34F5FFC-28B1-4948-A3B1-DD38430CB73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4C9E691-2E08-49CE-9B95-854B5CF51B2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57D286C-9252-4BE7-BEB4-06A83068DD1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1273C9-BD32-4D30-BA14-B304E27C47D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19050</xdr:rowOff>
    </xdr:to>
    <xdr:sp macro="" textlink="">
      <xdr:nvSpPr>
        <xdr:cNvPr id="1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DA11602-70AC-4EA5-B34C-D55B29C3C63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19050</xdr:rowOff>
    </xdr:to>
    <xdr:sp macro="" textlink="">
      <xdr:nvSpPr>
        <xdr:cNvPr id="1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9A1CEF7-1ED6-40E4-A551-32C982F3F7F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</xdr:row>
      <xdr:rowOff>0</xdr:rowOff>
    </xdr:from>
    <xdr:ext cx="304800" cy="190500"/>
    <xdr:sp macro="" textlink="">
      <xdr:nvSpPr>
        <xdr:cNvPr id="1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C00E2D1-5647-482D-90A7-96EBF630F1D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190500"/>
    <xdr:sp macro="" textlink="">
      <xdr:nvSpPr>
        <xdr:cNvPr id="1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1B0BBE-FBA9-4440-B39F-83C417AF7A3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4F4BC1-5962-4E68-B4AF-A37A3E2BF75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1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61D1F73-8633-4360-BD7B-01DEC61E44E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6FD511-ECDD-4199-A645-8B36568EBE5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15E308F-9D52-4601-B4B7-D945D32DAC24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358E2B-2EF6-4F58-AAC9-FB402B4BB619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356FDB3-D013-4BBD-AB49-89519F0DA826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7F8C00-B10B-4704-B88F-849EC8DF2AD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781F90-2AB3-46F9-A931-DB26DD021D0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34F5FFC-28B1-4948-A3B1-DD38430CB73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4C9E691-2E08-49CE-9B95-854B5CF51B2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57D286C-9252-4BE7-BEB4-06A83068DD1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1273C9-BD32-4D30-BA14-B304E27C47DF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209550"/>
    <xdr:sp macro="" textlink="">
      <xdr:nvSpPr>
        <xdr:cNvPr id="1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DA11602-70AC-4EA5-B34C-D55B29C3C63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209550"/>
    <xdr:sp macro="" textlink="">
      <xdr:nvSpPr>
        <xdr:cNvPr id="1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9A1CEF7-1ED6-40E4-A551-32C982F3F7F9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C00E2D1-5647-482D-90A7-96EBF630F1DE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190500"/>
    <xdr:sp macro="" textlink="">
      <xdr:nvSpPr>
        <xdr:cNvPr id="1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1B0BBE-FBA9-4440-B39F-83C417AF7A3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4F4BC1-5962-4E68-B4AF-A37A3E2BF75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61D1F73-8633-4360-BD7B-01DEC61E44E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212481"/>
    <xdr:sp macro="" textlink="">
      <xdr:nvSpPr>
        <xdr:cNvPr id="1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D10497B-46E1-4260-990E-3E0E292A56D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212481"/>
    <xdr:sp macro="" textlink="">
      <xdr:nvSpPr>
        <xdr:cNvPr id="1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6131957-2AC3-4532-928C-8FE30085257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CB8CDC-D0E0-49AC-8D69-1A50520FC46F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6D6FA-0428-464E-905B-B32EA5405343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190500"/>
    <xdr:sp macro="" textlink="">
      <xdr:nvSpPr>
        <xdr:cNvPr id="1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6CB09CC-7BEF-45EC-967B-44FCAAD18D7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190500"/>
    <xdr:sp macro="" textlink="">
      <xdr:nvSpPr>
        <xdr:cNvPr id="1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E134A-2450-42E8-9424-CF5605A2801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D78C87-6613-4B5F-BAC3-0F05BA80DCE4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BABCC-C59E-441E-9D07-24A22251267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A7E929C-3B0E-4612-8CB1-3F420CD4DE7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CDB12F-7D7E-4C03-BDF7-70981ABDC89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231531"/>
    <xdr:sp macro="" textlink="">
      <xdr:nvSpPr>
        <xdr:cNvPr id="1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067005-49BE-48D2-97A7-07F06EB347C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231531"/>
    <xdr:sp macro="" textlink="">
      <xdr:nvSpPr>
        <xdr:cNvPr id="1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72960-B602-4985-95BA-E9D4F2A6065C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190500"/>
    <xdr:sp macro="" textlink="">
      <xdr:nvSpPr>
        <xdr:cNvPr id="1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263A8E-C99A-4860-8CDB-6922EFAACD6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190500"/>
    <xdr:sp macro="" textlink="">
      <xdr:nvSpPr>
        <xdr:cNvPr id="1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C0B7FC-D311-4F4A-AED6-52D448DC062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DD308A-27F5-4AB7-96AA-F4AD56A429B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E9C0A75-F48A-476E-872B-A57A61BFA86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109</xdr:row>
      <xdr:rowOff>0</xdr:rowOff>
    </xdr:to>
    <xdr:sp macro="" textlink="">
      <xdr:nvSpPr>
        <xdr:cNvPr id="1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109</xdr:row>
      <xdr:rowOff>0</xdr:rowOff>
    </xdr:to>
    <xdr:sp macro="" textlink="">
      <xdr:nvSpPr>
        <xdr:cNvPr id="1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EF064F9-A8AE-481B-B160-AD8AA78DA8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A689836-0E12-4FFC-A8CB-9C50F0E25B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190500"/>
    <xdr:sp macro="" textlink="">
      <xdr:nvSpPr>
        <xdr:cNvPr id="1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190500"/>
    <xdr:sp macro="" textlink="">
      <xdr:nvSpPr>
        <xdr:cNvPr id="1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762918E-0294-4203-9606-CD01EED411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427C9D80-5D9F-4664-BC37-38E2BA5EC1F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D914BC5-997D-4D14-B778-D4B28E07E7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4D3E12A-4620-4B4C-89D7-997E04C8B0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109</xdr:row>
      <xdr:rowOff>19050</xdr:rowOff>
    </xdr:to>
    <xdr:sp macro="" textlink="">
      <xdr:nvSpPr>
        <xdr:cNvPr id="1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84CAE3AD-4D7D-400A-A662-8404F0AFD52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109</xdr:row>
      <xdr:rowOff>19050</xdr:rowOff>
    </xdr:to>
    <xdr:sp macro="" textlink="">
      <xdr:nvSpPr>
        <xdr:cNvPr id="1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C39735D-028B-4CD5-98D5-BA8127C65AE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108</xdr:row>
      <xdr:rowOff>0</xdr:rowOff>
    </xdr:from>
    <xdr:ext cx="304800" cy="190500"/>
    <xdr:sp macro="" textlink="">
      <xdr:nvSpPr>
        <xdr:cNvPr id="1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190500"/>
    <xdr:sp macro="" textlink="">
      <xdr:nvSpPr>
        <xdr:cNvPr id="1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D2D1FEB-CD86-4DA6-92AC-1424D96992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3AA21B4-D6E7-451C-A65C-A7F6EC040CF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EF064F9-A8AE-481B-B160-AD8AA78DA8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A689836-0E12-4FFC-A8CB-9C50F0E25B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762918E-0294-4203-9606-CD01EED411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427C9D80-5D9F-4664-BC37-38E2BA5EC1F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D914BC5-997D-4D14-B778-D4B28E07E7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4D3E12A-4620-4B4C-89D7-997E04C8B0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209550"/>
    <xdr:sp macro="" textlink="">
      <xdr:nvSpPr>
        <xdr:cNvPr id="1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84CAE3AD-4D7D-400A-A662-8404F0AFD52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209550"/>
    <xdr:sp macro="" textlink="">
      <xdr:nvSpPr>
        <xdr:cNvPr id="1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C39735D-028B-4CD5-98D5-BA8127C65AE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D2D1FEB-CD86-4DA6-92AC-1424D96992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4800"/>
    <xdr:sp macro="" textlink="">
      <xdr:nvSpPr>
        <xdr:cNvPr id="1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3AA21B4-D6E7-451C-A65C-A7F6EC040CF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81883C-2653-4D44-823B-9CAFD198397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D54EE3F-289D-41C3-8EB7-B56314FCB45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A4B694F-ED8B-472D-992D-2D3348D324B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F2B22D-188D-498C-9510-6FF0DBBAB1B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4A49E9B-E786-435A-82E6-35D1ECD8768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C9D7F8D-E20E-42E5-B18E-DE03518500E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B157D2A-FF7A-4D0E-A4EF-AF368769AC6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E637A20-AD7D-4724-9B63-02B1941297F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6AAA9E2-8C5B-4D85-B0D5-4B2AFAEF37A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E38DB1-5A8C-480B-A80C-DE57732BC52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209550"/>
    <xdr:sp macro="" textlink="">
      <xdr:nvSpPr>
        <xdr:cNvPr id="1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7BF008E-9068-4A9C-AA06-4FA8379DE9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209550"/>
    <xdr:sp macro="" textlink="">
      <xdr:nvSpPr>
        <xdr:cNvPr id="1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9DE82B-131F-4A3C-B698-8DF4B52111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D23995C-B794-4F6C-96AE-44F969B2895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190500"/>
    <xdr:sp macro="" textlink="">
      <xdr:nvSpPr>
        <xdr:cNvPr id="1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E4A6756-384A-4D64-AEF1-0DB06584E95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6EE076-B49C-4127-A096-435CDCF3BF4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2E6B258-8E42-4C57-B01F-21EF702955F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210552"/>
    <xdr:sp macro="" textlink="">
      <xdr:nvSpPr>
        <xdr:cNvPr id="1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D8EA84D-7E95-43BF-8B1B-F0C4A963213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210552"/>
    <xdr:sp macro="" textlink="">
      <xdr:nvSpPr>
        <xdr:cNvPr id="1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8D95821-C5F3-4E72-AC33-CED85FB459E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8AB1C47-B69B-49E8-9A88-3824817BC1E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1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7F07572-0103-4DEB-A1FE-8B62DEE26E8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190500"/>
    <xdr:sp macro="" textlink="">
      <xdr:nvSpPr>
        <xdr:cNvPr id="1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0DFDAE6-6C5E-47D8-897C-226B6CED16D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190500"/>
    <xdr:sp macro="" textlink="">
      <xdr:nvSpPr>
        <xdr:cNvPr id="1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ADBD51-24F6-42A0-A8E7-DB5303B3263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94884E1-7FF4-4882-9ED6-CDE33D6D92E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FB71A6-273F-4449-837A-C8FCEAC826A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CFFD10D-665B-486F-A0B1-64B60FB5CBA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284D16-55C6-42AD-8243-13F87E3A324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229602"/>
    <xdr:sp macro="" textlink="">
      <xdr:nvSpPr>
        <xdr:cNvPr id="2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44C4EE7-6A02-4926-AA85-EDBB22173F3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229602"/>
    <xdr:sp macro="" textlink="">
      <xdr:nvSpPr>
        <xdr:cNvPr id="2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118F1AA-0049-4863-B70C-3E4CDC8EDEB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190500"/>
    <xdr:sp macro="" textlink="">
      <xdr:nvSpPr>
        <xdr:cNvPr id="2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EF04531-8A7F-4F45-82A1-410478899E4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190500"/>
    <xdr:sp macro="" textlink="">
      <xdr:nvSpPr>
        <xdr:cNvPr id="2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2B93FB-2B75-4094-9647-A37547FD5C1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AACCF43-E72F-4883-9AB9-7B2476164F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4800"/>
    <xdr:sp macro="" textlink="">
      <xdr:nvSpPr>
        <xdr:cNvPr id="2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644FA5C-FBB6-4C53-968E-9BAA1F91BD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632578-E643-4D0E-9A1F-6DAB80FB005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670F6B-7081-4E23-9BBD-A983987341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191C82-5D8D-4787-A738-816B4C51F67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65D8CAB-1619-431F-B557-80311013A65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2E2CA0-3A7A-4C47-A3E6-D5071856CC6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AA3983-B5EB-44A7-B0F9-5C5B37D3CD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AAAB1CE-AD3D-48D2-A37A-8FA2228A8BA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CC8FB87-46D3-4708-A50B-AC1A4EF5519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E26608-C967-4F5A-AF47-2B21F386A38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C0A05E6-3172-4167-8523-FE5062E473B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09550"/>
    <xdr:sp macro="" textlink="">
      <xdr:nvSpPr>
        <xdr:cNvPr id="2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314EFC-09E7-44E8-B700-5BDD6CD1F94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09550"/>
    <xdr:sp macro="" textlink="">
      <xdr:nvSpPr>
        <xdr:cNvPr id="2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6AB0F6D-1078-4613-90CB-9C74DCD10D4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B2703A4-36CE-4749-8D3F-AD0E9E9A5D3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90500"/>
    <xdr:sp macro="" textlink="">
      <xdr:nvSpPr>
        <xdr:cNvPr id="2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BA046CD-C4A1-496E-A585-7A1527C8D8E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6775F7F-A739-40E3-AD28-A66CFE75832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4800"/>
    <xdr:sp macro="" textlink="">
      <xdr:nvSpPr>
        <xdr:cNvPr id="2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8632AF6-865F-4B5A-BA54-5507BE95E9F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210553"/>
    <xdr:sp macro="" textlink="">
      <xdr:nvSpPr>
        <xdr:cNvPr id="2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BCD6A7-BC8C-45C3-B1A6-AB3F372E3A7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210553"/>
    <xdr:sp macro="" textlink="">
      <xdr:nvSpPr>
        <xdr:cNvPr id="2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7D4E748-0D23-4C63-9E2A-3618B443695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2B7E034-EA0C-4A74-BF72-D259A02D04E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4D32B79-0E4A-4B12-A332-6CD1DAADF15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90500"/>
    <xdr:sp macro="" textlink="">
      <xdr:nvSpPr>
        <xdr:cNvPr id="2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43FA808-2743-48F0-B22A-01370A67240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90500"/>
    <xdr:sp macro="" textlink="">
      <xdr:nvSpPr>
        <xdr:cNvPr id="2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32773EF-7AFC-4ACE-9624-1BF2CC0D343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F0A59CB-82CE-4985-8E91-F431200733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239FDF-494B-4428-BF16-4C2F744F479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5428204-196D-48CB-AB21-34E60C8077E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DB162A-3539-45B2-8982-6A4C12E83DD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229603"/>
    <xdr:sp macro="" textlink="">
      <xdr:nvSpPr>
        <xdr:cNvPr id="2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C337DB7-D264-40F8-AB84-B2183CF2916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229603"/>
    <xdr:sp macro="" textlink="">
      <xdr:nvSpPr>
        <xdr:cNvPr id="2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00A49F-EFED-4AB4-8D8C-32D9A1B5FB1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90500"/>
    <xdr:sp macro="" textlink="">
      <xdr:nvSpPr>
        <xdr:cNvPr id="2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481C5-E98A-42E2-BE38-503B9922AD5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90500"/>
    <xdr:sp macro="" textlink="">
      <xdr:nvSpPr>
        <xdr:cNvPr id="2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06EC5BB-D2CB-461A-B25A-627E85F1BAC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5DE20D-D829-4E62-BF04-6E8E0455C41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4800"/>
    <xdr:sp macro="" textlink="">
      <xdr:nvSpPr>
        <xdr:cNvPr id="2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8741F1A-4EFE-4C29-A37F-24C071889D7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0A7CBA8-CEBC-4CDC-91C4-E5E65CBDAB1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8735FD-9488-4ED5-84BC-B16B5D14C87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8C2619B-6B61-48DA-838F-774CDC9858A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6305B73-6B94-4808-ACC6-AFE92D9F4AF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3EAEBB6-A671-4C5F-BFFF-831B2713DEA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6A9E90-1FE5-40B0-B5F5-674FA6544F7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869326-3579-4F6E-AC68-1D333797E9D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C649D58-B293-4D87-B12E-7F4CCEF211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01EFE1-FE94-409C-BD3B-71E1603470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B2935DB-9DB6-4AE3-8B0B-27E3E02FB08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209550"/>
    <xdr:sp macro="" textlink="">
      <xdr:nvSpPr>
        <xdr:cNvPr id="2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3087FE-7363-45EC-86FB-DC1878692E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209550"/>
    <xdr:sp macro="" textlink="">
      <xdr:nvSpPr>
        <xdr:cNvPr id="2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6DF16CD-D6AD-48B1-9AF8-81216951DE7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9E3578A-A395-4CEA-9721-4CAAD896FAC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190500"/>
    <xdr:sp macro="" textlink="">
      <xdr:nvSpPr>
        <xdr:cNvPr id="2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5D9B146-9D89-46B4-AA83-D83B7F7D5C4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2CFC9B-24D7-4310-A13B-9F28AD30289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4800"/>
    <xdr:sp macro="" textlink="">
      <xdr:nvSpPr>
        <xdr:cNvPr id="2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0AC1B0-D882-4799-BF86-DE5FDF7F83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75833D4-24C7-42CA-8336-23920702203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931A366-0784-429F-994B-991BF39B8D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3A2A34-61B9-4B99-8C4A-F2153B2C3A2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4BEAE49-EBE1-4546-BF96-C2098FA10B6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9816BA4-543F-48EF-A612-2C32D85B22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52F688-5EAB-42C2-85F9-8CE1163F0A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E28F81E-DA67-48CE-9C90-47E5ED501DA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D76893A-68A1-443D-80F5-A99C618602D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902D0BD-66E4-4CA9-AB5E-8C40243A9B8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AADF080-1251-4AC7-9245-953215E9494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7A2B020-A99D-4D86-9795-D43FCF5F49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FD00A-7015-4FB0-AA62-98C543AA2C5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100FB48-507F-4170-82A1-AABC017CB2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190500"/>
    <xdr:sp macro="" textlink="">
      <xdr:nvSpPr>
        <xdr:cNvPr id="2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39069F-A947-40E1-9F07-413CD2211CA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75A923-B7D2-44BA-8713-CDEFBC449C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4800"/>
    <xdr:sp macro="" textlink="">
      <xdr:nvSpPr>
        <xdr:cNvPr id="2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2098D25-D762-473D-9DC2-197DC8CF14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210551"/>
    <xdr:sp macro="" textlink="">
      <xdr:nvSpPr>
        <xdr:cNvPr id="2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A4D9C6-663C-4AA5-B23A-EF27A2C5C0F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1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210551"/>
    <xdr:sp macro="" textlink="">
      <xdr:nvSpPr>
        <xdr:cNvPr id="2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0D0587-E71D-46FC-A7BB-FE81E3476FD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1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587F7B-E966-41F1-AFDE-2982252EE45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5F9308-726C-4E9D-89F9-F18F6358E14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190500"/>
    <xdr:sp macro="" textlink="">
      <xdr:nvSpPr>
        <xdr:cNvPr id="2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32BEAAB-3549-448E-B787-63AAED19739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190500"/>
    <xdr:sp macro="" textlink="">
      <xdr:nvSpPr>
        <xdr:cNvPr id="2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1B9FC52-3059-4F90-B0AC-9F4BBCB3162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810E843-3DA9-4B07-821C-28789EF1EB2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97FDA6-0787-4829-B617-14D2D234C3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F2CAD6-708F-437A-A5BA-10F2C90354B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72015FB-15CD-4D4B-8B1A-080DFE4F235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229601"/>
    <xdr:sp macro="" textlink="">
      <xdr:nvSpPr>
        <xdr:cNvPr id="2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5A50C-2AC1-4773-AF94-FA092052702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2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229601"/>
    <xdr:sp macro="" textlink="">
      <xdr:nvSpPr>
        <xdr:cNvPr id="2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99AE921-76DD-4CB6-9028-63DD841295B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2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190500"/>
    <xdr:sp macro="" textlink="">
      <xdr:nvSpPr>
        <xdr:cNvPr id="2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F5DDA14-9A32-44AF-B221-BEC81554C24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190500"/>
    <xdr:sp macro="" textlink="">
      <xdr:nvSpPr>
        <xdr:cNvPr id="2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6ED3412-6788-4BC0-BD68-AEA9A338B0B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5A02AB3-DC76-43A2-9D1A-4D1503DE21B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4800"/>
    <xdr:sp macro="" textlink="">
      <xdr:nvSpPr>
        <xdr:cNvPr id="2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3CBECC2-B45E-4629-81F6-FFA28E5C1C0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210552"/>
    <xdr:sp macro="" textlink="">
      <xdr:nvSpPr>
        <xdr:cNvPr id="2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041BFC-C2E2-4E8C-AAE4-EDE91BC825F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210552"/>
    <xdr:sp macro="" textlink="">
      <xdr:nvSpPr>
        <xdr:cNvPr id="2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CF2EA03-F56D-4D45-8758-7B6283D71A5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864C99-9E31-49F4-B2CF-33F742748B5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438C46-6062-49CB-BE1F-664321E4359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190500"/>
    <xdr:sp macro="" textlink="">
      <xdr:nvSpPr>
        <xdr:cNvPr id="2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63B71E9-BA9A-49D8-A1EB-C144A26DAD5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190500"/>
    <xdr:sp macro="" textlink="">
      <xdr:nvSpPr>
        <xdr:cNvPr id="2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C1C93D-618B-4B26-B1D7-AF2E7ACF216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5ECA79-8946-44FA-8512-EB64A3737FB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2C7233-F7CA-4E83-BCBB-C6E7FD3C432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D90BCC7-6C82-4F83-9440-4E9B75A7548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2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166012-FA6B-4F21-BCA2-48C30A4C7EA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229602"/>
    <xdr:sp macro="" textlink="">
      <xdr:nvSpPr>
        <xdr:cNvPr id="3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A663CDF-90B0-4820-BDA4-F3627C58A9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229602"/>
    <xdr:sp macro="" textlink="">
      <xdr:nvSpPr>
        <xdr:cNvPr id="3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6393E97-091D-457A-BFA2-3F1C1E928CE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190500"/>
    <xdr:sp macro="" textlink="">
      <xdr:nvSpPr>
        <xdr:cNvPr id="3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3AFD52-5911-4ABF-A969-2E1AD1BC836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190500"/>
    <xdr:sp macro="" textlink="">
      <xdr:nvSpPr>
        <xdr:cNvPr id="3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511E4-ED7C-4298-8AFA-5C1E714B708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3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DB486-ED05-41C8-9F97-25CDD321F6A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4800"/>
    <xdr:sp macro="" textlink="">
      <xdr:nvSpPr>
        <xdr:cNvPr id="3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9A0530-CFD3-46AA-A987-243F186FB80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210553"/>
    <xdr:sp macro="" textlink="">
      <xdr:nvSpPr>
        <xdr:cNvPr id="3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B45E12-D264-4516-B02A-7953BDE443A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210553"/>
    <xdr:sp macro="" textlink="">
      <xdr:nvSpPr>
        <xdr:cNvPr id="3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F585C0F-5545-43DC-937A-A53080148DD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45A26C4-4BCB-461B-9CC0-B7F0A58EFA3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3804F40-4702-4E8F-9892-A3AAFDAD47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190500"/>
    <xdr:sp macro="" textlink="">
      <xdr:nvSpPr>
        <xdr:cNvPr id="3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BCCCFD0-2C06-4259-9121-8C953C23F17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190500"/>
    <xdr:sp macro="" textlink="">
      <xdr:nvSpPr>
        <xdr:cNvPr id="3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52EF6-CD42-4409-A3D6-1DFD584FEA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683EDEE-E7ED-47FD-BACD-86396E2792B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59449FE-2123-4CB2-888B-96AE3B0F40E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6FE919D-1702-4520-A8F0-89B0F6892ED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F57F93-FD26-41DC-8EDF-316009E6953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229603"/>
    <xdr:sp macro="" textlink="">
      <xdr:nvSpPr>
        <xdr:cNvPr id="3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2B9E712-58EB-4453-A8C0-868A21611A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229603"/>
    <xdr:sp macro="" textlink="">
      <xdr:nvSpPr>
        <xdr:cNvPr id="3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F398EBB-4078-4128-8140-C4A1B322EC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190500"/>
    <xdr:sp macro="" textlink="">
      <xdr:nvSpPr>
        <xdr:cNvPr id="3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1CC0F5E-5585-469E-802F-80AE1CA5608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190500"/>
    <xdr:sp macro="" textlink="">
      <xdr:nvSpPr>
        <xdr:cNvPr id="3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32DF3F5-62D0-41C9-9734-7648D3A8491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A7DC83F-F2F2-45BE-87B2-72360207C1E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4800"/>
    <xdr:sp macro="" textlink="">
      <xdr:nvSpPr>
        <xdr:cNvPr id="3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B902AC4-1C39-4639-AF13-EF5B9DAEF2E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4B49EE-1D59-490B-82D7-47EE9E8F1F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E0D50D7-8674-4780-BDDE-87A0B3FE53D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1D45F92-188D-4C15-AB3D-3EA34637E6E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DCBEF90-1DDB-47A0-9AA9-B5CD41CCE97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725A9D0-EA6B-4E75-A4EA-B9B9FE6B260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7A2AEDF-C7DA-4E0E-96AB-B23119B619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A400E3F-F06D-46BF-A4BF-10C23DE14F6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EA720CE-E5A9-486F-81B7-A2E0892FD38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82D8EF9-0C62-4A7A-AC7D-4502267EB42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CD212B8-9F74-4C01-BAEA-69B52F8A6FB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209550"/>
    <xdr:sp macro="" textlink="">
      <xdr:nvSpPr>
        <xdr:cNvPr id="3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C1252EB-BCB9-45DD-8B2B-25C80F32E3F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209550"/>
    <xdr:sp macro="" textlink="">
      <xdr:nvSpPr>
        <xdr:cNvPr id="3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D5F4A80-0764-4C01-89A6-FD1A61E348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3840E5D-A684-4271-9044-473CCF5CFE8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190500"/>
    <xdr:sp macro="" textlink="">
      <xdr:nvSpPr>
        <xdr:cNvPr id="3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F16C25C-C5AC-47CD-9231-A62C5B37426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50B7E19-AE8A-46CE-A54F-97329E0B19A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4800"/>
    <xdr:sp macro="" textlink="">
      <xdr:nvSpPr>
        <xdr:cNvPr id="3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532CB86-E5F9-4B50-90FD-294F45DC764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31531"/>
    <xdr:sp macro="" textlink="">
      <xdr:nvSpPr>
        <xdr:cNvPr id="3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31531"/>
    <xdr:sp macro="" textlink="">
      <xdr:nvSpPr>
        <xdr:cNvPr id="3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0</xdr:rowOff>
    </xdr:to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0</xdr:rowOff>
    </xdr:to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10552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10552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29602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29602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190500</xdr:rowOff>
    </xdr:to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190500</xdr:rowOff>
    </xdr:to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18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4B49EE-1D59-490B-82D7-47EE9E8F1F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E0D50D7-8674-4780-BDDE-87A0B3FE53D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1D45F92-188D-4C15-AB3D-3EA34637E6E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DCBEF90-1DDB-47A0-9AA9-B5CD41CCE97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725A9D0-EA6B-4E75-A4EA-B9B9FE6B260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7A2AEDF-C7DA-4E0E-96AB-B23119B619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A400E3F-F06D-46BF-A4BF-10C23DE14F6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EA720CE-E5A9-486F-81B7-A2E0892FD38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82D8EF9-0C62-4A7A-AC7D-4502267EB42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CD212B8-9F74-4C01-BAEA-69B52F8A6FB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209550"/>
    <xdr:sp macro="" textlink="">
      <xdr:nvSpPr>
        <xdr:cNvPr id="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C1252EB-BCB9-45DD-8B2B-25C80F32E3F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209550"/>
    <xdr:sp macro="" textlink="">
      <xdr:nvSpPr>
        <xdr:cNvPr id="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D5F4A80-0764-4C01-89A6-FD1A61E348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3840E5D-A684-4271-9044-473CCF5CFE8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190500"/>
    <xdr:sp macro="" textlink="">
      <xdr:nvSpPr>
        <xdr:cNvPr id="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F16C25C-C5AC-47CD-9231-A62C5B37426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50B7E19-AE8A-46CE-A54F-97329E0B19A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532CB86-E5F9-4B50-90FD-294F45DC764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97</xdr:row>
      <xdr:rowOff>0</xdr:rowOff>
    </xdr:from>
    <xdr:ext cx="304800" cy="231531"/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231531"/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250581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250581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25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celarodriguezasi@gmail.com" TargetMode="External"/><Relationship Id="rId21" Type="http://schemas.openxmlformats.org/officeDocument/2006/relationships/hyperlink" Target="mailto:jgiraldo038@gmail.com" TargetMode="External"/><Relationship Id="rId42" Type="http://schemas.openxmlformats.org/officeDocument/2006/relationships/hyperlink" Target="mailto:marialilicampos@gmail.com" TargetMode="External"/><Relationship Id="rId63" Type="http://schemas.openxmlformats.org/officeDocument/2006/relationships/hyperlink" Target="mailto:robayomaria123@gmail.com" TargetMode="External"/><Relationship Id="rId84" Type="http://schemas.openxmlformats.org/officeDocument/2006/relationships/hyperlink" Target="mailto:luis.chaves@cundinamarca.gov.co" TargetMode="External"/><Relationship Id="rId138" Type="http://schemas.openxmlformats.org/officeDocument/2006/relationships/hyperlink" Target="mailto:ricardobarreroc@gmail.com" TargetMode="External"/><Relationship Id="rId159" Type="http://schemas.openxmlformats.org/officeDocument/2006/relationships/hyperlink" Target="mailto:duffay_77@hotmail.com" TargetMode="External"/><Relationship Id="rId170" Type="http://schemas.openxmlformats.org/officeDocument/2006/relationships/hyperlink" Target="mailto:elmaguhe@gmail.com" TargetMode="External"/><Relationship Id="rId191" Type="http://schemas.openxmlformats.org/officeDocument/2006/relationships/hyperlink" Target="mailto:arqjeysonsanchez@gmail.com" TargetMode="External"/><Relationship Id="rId205" Type="http://schemas.openxmlformats.org/officeDocument/2006/relationships/hyperlink" Target="mailto:reinaldo.bautista38@gmail.com" TargetMode="External"/><Relationship Id="rId226" Type="http://schemas.openxmlformats.org/officeDocument/2006/relationships/hyperlink" Target="mailto:epena@alcaldiasoacha.gov.co" TargetMode="External"/><Relationship Id="rId107" Type="http://schemas.openxmlformats.org/officeDocument/2006/relationships/hyperlink" Target="mailto:nataysoto@hotmail.com" TargetMode="External"/><Relationship Id="rId11" Type="http://schemas.openxmlformats.org/officeDocument/2006/relationships/hyperlink" Target="mailto:mariadelpilarquevedorojas@gmail.com" TargetMode="External"/><Relationship Id="rId32" Type="http://schemas.openxmlformats.org/officeDocument/2006/relationships/hyperlink" Target="mailto:cindysalamancar@hotmail.com" TargetMode="External"/><Relationship Id="rId53" Type="http://schemas.openxmlformats.org/officeDocument/2006/relationships/hyperlink" Target="mailto:Silvalopezstella@gmail.com" TargetMode="External"/><Relationship Id="rId74" Type="http://schemas.openxmlformats.org/officeDocument/2006/relationships/hyperlink" Target="mailto:omarsalamanca42@gmail.com" TargetMode="External"/><Relationship Id="rId128" Type="http://schemas.openxmlformats.org/officeDocument/2006/relationships/hyperlink" Target="mailto:enryalfon@gmail.com" TargetMode="External"/><Relationship Id="rId149" Type="http://schemas.openxmlformats.org/officeDocument/2006/relationships/hyperlink" Target="mailto:carlos.sanchez@convida.com.co" TargetMode="External"/><Relationship Id="rId5" Type="http://schemas.openxmlformats.org/officeDocument/2006/relationships/hyperlink" Target="mailto:hevibumo@hotmail.com" TargetMode="External"/><Relationship Id="rId95" Type="http://schemas.openxmlformats.org/officeDocument/2006/relationships/hyperlink" Target="mailto:rodrigo.ruizv40@gmail.com" TargetMode="External"/><Relationship Id="rId160" Type="http://schemas.openxmlformats.org/officeDocument/2006/relationships/hyperlink" Target="mailto:gobiernoejecutiva@gmail.com" TargetMode="External"/><Relationship Id="rId181" Type="http://schemas.openxmlformats.org/officeDocument/2006/relationships/hyperlink" Target="mailto:sgglavega@hotmail.com" TargetMode="External"/><Relationship Id="rId216" Type="http://schemas.openxmlformats.org/officeDocument/2006/relationships/hyperlink" Target="mailto:adalberto_urrego@hotmail.com" TargetMode="External"/><Relationship Id="rId22" Type="http://schemas.openxmlformats.org/officeDocument/2006/relationships/hyperlink" Target="mailto:jgiraldo038@gmail.com" TargetMode="External"/><Relationship Id="rId43" Type="http://schemas.openxmlformats.org/officeDocument/2006/relationships/hyperlink" Target="mailto:marialilicampos@gmail.com" TargetMode="External"/><Relationship Id="rId64" Type="http://schemas.openxmlformats.org/officeDocument/2006/relationships/hyperlink" Target="mailto:elizabethtenjo1@gmail.com" TargetMode="External"/><Relationship Id="rId118" Type="http://schemas.openxmlformats.org/officeDocument/2006/relationships/hyperlink" Target="mailto:doc.alejandro.cruz@gmail.com" TargetMode="External"/><Relationship Id="rId139" Type="http://schemas.openxmlformats.org/officeDocument/2006/relationships/hyperlink" Target="mailto:planeacion@sanbernardo-cundinamarca.gov.co%3E" TargetMode="External"/><Relationship Id="rId85" Type="http://schemas.openxmlformats.org/officeDocument/2006/relationships/hyperlink" Target="mailto:meryramos47@gmail.com" TargetMode="External"/><Relationship Id="rId150" Type="http://schemas.openxmlformats.org/officeDocument/2006/relationships/hyperlink" Target="mailto:financiera.ppto1@hus.org.co" TargetMode="External"/><Relationship Id="rId171" Type="http://schemas.openxmlformats.org/officeDocument/2006/relationships/hyperlink" Target="mailto:auxiliarthumano@emserchia.gov.co" TargetMode="External"/><Relationship Id="rId192" Type="http://schemas.openxmlformats.org/officeDocument/2006/relationships/hyperlink" Target="mailto:sandralilianacorredorespinel@gmail.com" TargetMode="External"/><Relationship Id="rId206" Type="http://schemas.openxmlformats.org/officeDocument/2006/relationships/hyperlink" Target="mailto:memoreno54@hotmail.com" TargetMode="External"/><Relationship Id="rId227" Type="http://schemas.openxmlformats.org/officeDocument/2006/relationships/hyperlink" Target="mailto:epena@alcaldiasoacha.gov.co" TargetMode="External"/><Relationship Id="rId12" Type="http://schemas.openxmlformats.org/officeDocument/2006/relationships/hyperlink" Target="mailto:silviak_moreno@hotmail.com" TargetMode="External"/><Relationship Id="rId33" Type="http://schemas.openxmlformats.org/officeDocument/2006/relationships/hyperlink" Target="mailto:cindysalamancar@hotmail.com" TargetMode="External"/><Relationship Id="rId108" Type="http://schemas.openxmlformats.org/officeDocument/2006/relationships/hyperlink" Target="mailto:ymarcezaba18@gmail.com" TargetMode="External"/><Relationship Id="rId129" Type="http://schemas.openxmlformats.org/officeDocument/2006/relationships/hyperlink" Target="mailto:jgnavasf@hotmail.com" TargetMode="External"/><Relationship Id="rId54" Type="http://schemas.openxmlformats.org/officeDocument/2006/relationships/hyperlink" Target="mailto:Silvalopezstella@gmail.com" TargetMode="External"/><Relationship Id="rId75" Type="http://schemas.openxmlformats.org/officeDocument/2006/relationships/hyperlink" Target="mailto:omarsalamanca42@gmail.com" TargetMode="External"/><Relationship Id="rId96" Type="http://schemas.openxmlformats.org/officeDocument/2006/relationships/hyperlink" Target="mailto:nurybarragan2001@hotmail.com" TargetMode="External"/><Relationship Id="rId140" Type="http://schemas.openxmlformats.org/officeDocument/2006/relationships/hyperlink" Target="mailto:sami3028@hotmail.com" TargetMode="External"/><Relationship Id="rId161" Type="http://schemas.openxmlformats.org/officeDocument/2006/relationships/hyperlink" Target="mailto:jasvamvc@hotmail.com" TargetMode="External"/><Relationship Id="rId182" Type="http://schemas.openxmlformats.org/officeDocument/2006/relationships/hyperlink" Target="mailto:clamprea@procuraduria.gov.co" TargetMode="External"/><Relationship Id="rId217" Type="http://schemas.openxmlformats.org/officeDocument/2006/relationships/hyperlink" Target="mailto:salpicon12@gmail.com" TargetMode="External"/><Relationship Id="rId6" Type="http://schemas.openxmlformats.org/officeDocument/2006/relationships/hyperlink" Target="mailto:memoreno54@hotmail.com" TargetMode="External"/><Relationship Id="rId23" Type="http://schemas.openxmlformats.org/officeDocument/2006/relationships/hyperlink" Target="mailto:ylore05@gmail.com" TargetMode="External"/><Relationship Id="rId119" Type="http://schemas.openxmlformats.org/officeDocument/2006/relationships/hyperlink" Target="mailto:joseanzola27@hotmail.com" TargetMode="External"/><Relationship Id="rId44" Type="http://schemas.openxmlformats.org/officeDocument/2006/relationships/hyperlink" Target="mailto:nubia.florez@epc.com.co" TargetMode="External"/><Relationship Id="rId65" Type="http://schemas.openxmlformats.org/officeDocument/2006/relationships/hyperlink" Target="mailto:elizabethtenjo1@gmail.com" TargetMode="External"/><Relationship Id="rId86" Type="http://schemas.openxmlformats.org/officeDocument/2006/relationships/hyperlink" Target="mailto:meryramos47@gmail.com" TargetMode="External"/><Relationship Id="rId130" Type="http://schemas.openxmlformats.org/officeDocument/2006/relationships/hyperlink" Target="mailto:monikblmt@gmail.com" TargetMode="External"/><Relationship Id="rId151" Type="http://schemas.openxmlformats.org/officeDocument/2006/relationships/hyperlink" Target="mailto:patrisan4@hotmail.com" TargetMode="External"/><Relationship Id="rId172" Type="http://schemas.openxmlformats.org/officeDocument/2006/relationships/hyperlink" Target="mailto:luzdabero@hotmail.com" TargetMode="External"/><Relationship Id="rId193" Type="http://schemas.openxmlformats.org/officeDocument/2006/relationships/hyperlink" Target="mailto:arqjeysonsanchez@gmail.com" TargetMode="External"/><Relationship Id="rId207" Type="http://schemas.openxmlformats.org/officeDocument/2006/relationships/hyperlink" Target="mailto:archivo@sanfrancisco-cundinamarca.gov.co" TargetMode="External"/><Relationship Id="rId228" Type="http://schemas.openxmlformats.org/officeDocument/2006/relationships/hyperlink" Target="mailto:yol.rt.arq@gmail.com" TargetMode="External"/><Relationship Id="rId13" Type="http://schemas.openxmlformats.org/officeDocument/2006/relationships/hyperlink" Target="mailto:majaherrera05@hotmail.com" TargetMode="External"/><Relationship Id="rId109" Type="http://schemas.openxmlformats.org/officeDocument/2006/relationships/hyperlink" Target="mailto:jefe.administrativa@insdeportescajica.gov.co" TargetMode="External"/><Relationship Id="rId34" Type="http://schemas.openxmlformats.org/officeDocument/2006/relationships/hyperlink" Target="mailto:josedaza65@hotmail.com" TargetMode="External"/><Relationship Id="rId55" Type="http://schemas.openxmlformats.org/officeDocument/2006/relationships/hyperlink" Target="mailto:sosayenny1@gmail.com" TargetMode="External"/><Relationship Id="rId76" Type="http://schemas.openxmlformats.org/officeDocument/2006/relationships/hyperlink" Target="mailto:naldana@alcaldiasoacha.gov.co" TargetMode="External"/><Relationship Id="rId97" Type="http://schemas.openxmlformats.org/officeDocument/2006/relationships/hyperlink" Target="mailto:wmrpz@hotmail.com" TargetMode="External"/><Relationship Id="rId120" Type="http://schemas.openxmlformats.org/officeDocument/2006/relationships/hyperlink" Target="mailto:josedaza65@hotmail.com" TargetMode="External"/><Relationship Id="rId141" Type="http://schemas.openxmlformats.org/officeDocument/2006/relationships/hyperlink" Target="mailto:clamprea@procuraduria.gov.co" TargetMode="External"/><Relationship Id="rId7" Type="http://schemas.openxmlformats.org/officeDocument/2006/relationships/hyperlink" Target="mailto:eprietoayala@yahoo.com" TargetMode="External"/><Relationship Id="rId162" Type="http://schemas.openxmlformats.org/officeDocument/2006/relationships/hyperlink" Target="mailto:mariadelpilarquevedorojas@gmail.com" TargetMode="External"/><Relationship Id="rId183" Type="http://schemas.openxmlformats.org/officeDocument/2006/relationships/hyperlink" Target="mailto:angela.marcela88@hotmail.com" TargetMode="External"/><Relationship Id="rId218" Type="http://schemas.openxmlformats.org/officeDocument/2006/relationships/hyperlink" Target="mailto:lucilarodriguezgomez2@gmail.com" TargetMode="External"/><Relationship Id="rId24" Type="http://schemas.openxmlformats.org/officeDocument/2006/relationships/hyperlink" Target="mailto:ylore05@gmail.com" TargetMode="External"/><Relationship Id="rId45" Type="http://schemas.openxmlformats.org/officeDocument/2006/relationships/hyperlink" Target="mailto:lepaer@hotmail.com" TargetMode="External"/><Relationship Id="rId66" Type="http://schemas.openxmlformats.org/officeDocument/2006/relationships/hyperlink" Target="mailto:majaherrera05@hotmail.com" TargetMode="External"/><Relationship Id="rId87" Type="http://schemas.openxmlformats.org/officeDocument/2006/relationships/hyperlink" Target="mailto:cherrera0304@hotmail.com" TargetMode="External"/><Relationship Id="rId110" Type="http://schemas.openxmlformats.org/officeDocument/2006/relationships/hyperlink" Target="mailto:jtpalacios994@gmail.com" TargetMode="External"/><Relationship Id="rId131" Type="http://schemas.openxmlformats.org/officeDocument/2006/relationships/hyperlink" Target="mailto:rosyma23@hotmail.com" TargetMode="External"/><Relationship Id="rId152" Type="http://schemas.openxmlformats.org/officeDocument/2006/relationships/hyperlink" Target="mailto:pattymoraga25@hotmail.com" TargetMode="External"/><Relationship Id="rId173" Type="http://schemas.openxmlformats.org/officeDocument/2006/relationships/hyperlink" Target="mailto:teoangel2101@gmail.com" TargetMode="External"/><Relationship Id="rId194" Type="http://schemas.openxmlformats.org/officeDocument/2006/relationships/hyperlink" Target="mailto:m.feni@hotmail.com" TargetMode="External"/><Relationship Id="rId208" Type="http://schemas.openxmlformats.org/officeDocument/2006/relationships/hyperlink" Target="mailto:auxiliarthumano@emserchia.gov.co" TargetMode="External"/><Relationship Id="rId229" Type="http://schemas.openxmlformats.org/officeDocument/2006/relationships/hyperlink" Target="mailto:juanchito421@hotmail.com" TargetMode="External"/><Relationship Id="rId14" Type="http://schemas.openxmlformats.org/officeDocument/2006/relationships/hyperlink" Target="mailto:maria.bermudez@cundinamarca.gov.co" TargetMode="External"/><Relationship Id="rId35" Type="http://schemas.openxmlformats.org/officeDocument/2006/relationships/hyperlink" Target="mailto:josedaza65@hotmail.com" TargetMode="External"/><Relationship Id="rId56" Type="http://schemas.openxmlformats.org/officeDocument/2006/relationships/hyperlink" Target="mailto:sosayenny1@gmail.com" TargetMode="External"/><Relationship Id="rId77" Type="http://schemas.openxmlformats.org/officeDocument/2006/relationships/hyperlink" Target="mailto:naldana@alcaldiasoacha.gov.co" TargetMode="External"/><Relationship Id="rId100" Type="http://schemas.openxmlformats.org/officeDocument/2006/relationships/hyperlink" Target="mailto:mauamparoluque@gmail.com" TargetMode="External"/><Relationship Id="rId8" Type="http://schemas.openxmlformats.org/officeDocument/2006/relationships/hyperlink" Target="mailto:lunesagan1725@hotmail.com" TargetMode="External"/><Relationship Id="rId98" Type="http://schemas.openxmlformats.org/officeDocument/2006/relationships/hyperlink" Target="mailto:camibugo@gmail.com" TargetMode="External"/><Relationship Id="rId121" Type="http://schemas.openxmlformats.org/officeDocument/2006/relationships/hyperlink" Target="mailto:yasminmelo376@gmail.com" TargetMode="External"/><Relationship Id="rId142" Type="http://schemas.openxmlformats.org/officeDocument/2006/relationships/hyperlink" Target="mailto:catalinajunca@hotmail.com" TargetMode="External"/><Relationship Id="rId163" Type="http://schemas.openxmlformats.org/officeDocument/2006/relationships/hyperlink" Target="mailto:lulina-fajardo@hotmail.com" TargetMode="External"/><Relationship Id="rId184" Type="http://schemas.openxmlformats.org/officeDocument/2006/relationships/hyperlink" Target="mailto:josealfredodotuiran@hotmail.com" TargetMode="External"/><Relationship Id="rId219" Type="http://schemas.openxmlformats.org/officeDocument/2006/relationships/hyperlink" Target="mailto:carlosamerica0904@hotmail.com" TargetMode="External"/><Relationship Id="rId230" Type="http://schemas.openxmlformats.org/officeDocument/2006/relationships/hyperlink" Target="mailto:dari_0416@hotmail.com" TargetMode="External"/><Relationship Id="rId25" Type="http://schemas.openxmlformats.org/officeDocument/2006/relationships/hyperlink" Target="mailto:jcrs07@hotmail.com" TargetMode="External"/><Relationship Id="rId46" Type="http://schemas.openxmlformats.org/officeDocument/2006/relationships/hyperlink" Target="mailto:lepaer@hotmail.com" TargetMode="External"/><Relationship Id="rId67" Type="http://schemas.openxmlformats.org/officeDocument/2006/relationships/hyperlink" Target="mailto:majaherrera05@hotmail.com" TargetMode="External"/><Relationship Id="rId20" Type="http://schemas.openxmlformats.org/officeDocument/2006/relationships/hyperlink" Target="mailto:crisstycg@hotmail.com" TargetMode="External"/><Relationship Id="rId41" Type="http://schemas.openxmlformats.org/officeDocument/2006/relationships/hyperlink" Target="mailto:hruano66@gmail.com" TargetMode="External"/><Relationship Id="rId62" Type="http://schemas.openxmlformats.org/officeDocument/2006/relationships/hyperlink" Target="mailto:robayomaria123@gmail.com" TargetMode="External"/><Relationship Id="rId83" Type="http://schemas.openxmlformats.org/officeDocument/2006/relationships/hyperlink" Target="mailto:luis.chaves@cundinamarca.gov.co" TargetMode="External"/><Relationship Id="rId88" Type="http://schemas.openxmlformats.org/officeDocument/2006/relationships/hyperlink" Target="mailto:carlos.sanchez@convida.com.co" TargetMode="External"/><Relationship Id="rId111" Type="http://schemas.openxmlformats.org/officeDocument/2006/relationships/hyperlink" Target="mailto:rodalblanca85@gmail.com" TargetMode="External"/><Relationship Id="rId132" Type="http://schemas.openxmlformats.org/officeDocument/2006/relationships/hyperlink" Target="mailto:franxezca@hotmail.com" TargetMode="External"/><Relationship Id="rId153" Type="http://schemas.openxmlformats.org/officeDocument/2006/relationships/hyperlink" Target="mailto:neftali.otavo@gmail.com" TargetMode="External"/><Relationship Id="rId174" Type="http://schemas.openxmlformats.org/officeDocument/2006/relationships/hyperlink" Target="mailto:ingadrianahernandez@gmail.com" TargetMode="External"/><Relationship Id="rId179" Type="http://schemas.openxmlformats.org/officeDocument/2006/relationships/hyperlink" Target="mailto:omargarzonabogado@gmail.com" TargetMode="External"/><Relationship Id="rId195" Type="http://schemas.openxmlformats.org/officeDocument/2006/relationships/hyperlink" Target="mailto:dari_0416@hotmail.com" TargetMode="External"/><Relationship Id="rId209" Type="http://schemas.openxmlformats.org/officeDocument/2006/relationships/hyperlink" Target="mailto:luciab-1969@hotmail.com" TargetMode="External"/><Relationship Id="rId190" Type="http://schemas.openxmlformats.org/officeDocument/2006/relationships/hyperlink" Target="mailto:archivo@lapena-cundinamarca.gov.co" TargetMode="External"/><Relationship Id="rId204" Type="http://schemas.openxmlformats.org/officeDocument/2006/relationships/hyperlink" Target="mailto:javier.morales@cundinmarca.gov.co" TargetMode="External"/><Relationship Id="rId220" Type="http://schemas.openxmlformats.org/officeDocument/2006/relationships/hyperlink" Target="mailto:cheyen-2247@hotmail.com" TargetMode="External"/><Relationship Id="rId225" Type="http://schemas.openxmlformats.org/officeDocument/2006/relationships/hyperlink" Target="mailto:almacenespvilleta@gmail.com" TargetMode="External"/><Relationship Id="rId15" Type="http://schemas.openxmlformats.org/officeDocument/2006/relationships/hyperlink" Target="mailto:lokluci_16@hotmail.com" TargetMode="External"/><Relationship Id="rId36" Type="http://schemas.openxmlformats.org/officeDocument/2006/relationships/hyperlink" Target="mailto:hectoluz1358@yahoo.es" TargetMode="External"/><Relationship Id="rId57" Type="http://schemas.openxmlformats.org/officeDocument/2006/relationships/hyperlink" Target="mailto:maria.casas@cundinamarca.gov.co" TargetMode="External"/><Relationship Id="rId106" Type="http://schemas.openxmlformats.org/officeDocument/2006/relationships/hyperlink" Target="mailto:andreaczg@gmail.com" TargetMode="External"/><Relationship Id="rId127" Type="http://schemas.openxmlformats.org/officeDocument/2006/relationships/hyperlink" Target="mailto:aballen@contraloriadecundinamarca.gov.co" TargetMode="External"/><Relationship Id="rId10" Type="http://schemas.openxmlformats.org/officeDocument/2006/relationships/hyperlink" Target="mailto:rodri921@hotmail.com" TargetMode="External"/><Relationship Id="rId31" Type="http://schemas.openxmlformats.org/officeDocument/2006/relationships/hyperlink" Target="mailto:robayomaria123@gmail.com" TargetMode="External"/><Relationship Id="rId52" Type="http://schemas.openxmlformats.org/officeDocument/2006/relationships/hyperlink" Target="mailto:jackelinherrera05@gmail.com" TargetMode="External"/><Relationship Id="rId73" Type="http://schemas.openxmlformats.org/officeDocument/2006/relationships/hyperlink" Target="mailto:egrincon2012@gmail.com" TargetMode="External"/><Relationship Id="rId78" Type="http://schemas.openxmlformats.org/officeDocument/2006/relationships/hyperlink" Target="mailto:arv0105@yahoo.com" TargetMode="External"/><Relationship Id="rId94" Type="http://schemas.openxmlformats.org/officeDocument/2006/relationships/hyperlink" Target="mailto:floryedasa@gmail.com" TargetMode="External"/><Relationship Id="rId99" Type="http://schemas.openxmlformats.org/officeDocument/2006/relationships/hyperlink" Target="mailto:mauamparoluque@gmail.com" TargetMode="External"/><Relationship Id="rId101" Type="http://schemas.openxmlformats.org/officeDocument/2006/relationships/hyperlink" Target="mailto:talentohumano@guasca-cundinamarca.gov.co" TargetMode="External"/><Relationship Id="rId122" Type="http://schemas.openxmlformats.org/officeDocument/2006/relationships/hyperlink" Target="mailto:ALEX54001@hotmail.com" TargetMode="External"/><Relationship Id="rId143" Type="http://schemas.openxmlformats.org/officeDocument/2006/relationships/hyperlink" Target="mailto:esmeralda.ossa@undinamarca.gov.co" TargetMode="External"/><Relationship Id="rId148" Type="http://schemas.openxmlformats.org/officeDocument/2006/relationships/hyperlink" Target="mailto:wilsonadiaza@gmail.com" TargetMode="External"/><Relationship Id="rId164" Type="http://schemas.openxmlformats.org/officeDocument/2006/relationships/hyperlink" Target="mailto:salibamojfa30@hotmail.com" TargetMode="External"/><Relationship Id="rId169" Type="http://schemas.openxmlformats.org/officeDocument/2006/relationships/hyperlink" Target="mailto:sanrodriguez_2005@yahoo.es" TargetMode="External"/><Relationship Id="rId185" Type="http://schemas.openxmlformats.org/officeDocument/2006/relationships/hyperlink" Target="mailto:ingridvargas22@hotmail.com" TargetMode="External"/><Relationship Id="rId4" Type="http://schemas.openxmlformats.org/officeDocument/2006/relationships/hyperlink" Target="mailto:cindysalamancar@hotmail.com" TargetMode="External"/><Relationship Id="rId9" Type="http://schemas.openxmlformats.org/officeDocument/2006/relationships/hyperlink" Target="mailto:tecnomalu13@yahoo.es" TargetMode="External"/><Relationship Id="rId180" Type="http://schemas.openxmlformats.org/officeDocument/2006/relationships/hyperlink" Target="mailto:grodriguezpulido@gmail.com" TargetMode="External"/><Relationship Id="rId210" Type="http://schemas.openxmlformats.org/officeDocument/2006/relationships/hyperlink" Target="mailto:luisprietog14@hotmail.com" TargetMode="External"/><Relationship Id="rId215" Type="http://schemas.openxmlformats.org/officeDocument/2006/relationships/hyperlink" Target="mailto:juan_jumps@hotmail.com" TargetMode="External"/><Relationship Id="rId26" Type="http://schemas.openxmlformats.org/officeDocument/2006/relationships/hyperlink" Target="mailto:jcrs07@hotmail.com" TargetMode="External"/><Relationship Id="rId231" Type="http://schemas.openxmlformats.org/officeDocument/2006/relationships/hyperlink" Target="mailto:isnardolg05@hotmail.com" TargetMode="External"/><Relationship Id="rId47" Type="http://schemas.openxmlformats.org/officeDocument/2006/relationships/hyperlink" Target="mailto:memoreno54@hotmail.com" TargetMode="External"/><Relationship Id="rId68" Type="http://schemas.openxmlformats.org/officeDocument/2006/relationships/hyperlink" Target="mailto:nataysoto@hotmail.com" TargetMode="External"/><Relationship Id="rId89" Type="http://schemas.openxmlformats.org/officeDocument/2006/relationships/hyperlink" Target="mailto:carlos.sanchez@convida.com.co" TargetMode="External"/><Relationship Id="rId112" Type="http://schemas.openxmlformats.org/officeDocument/2006/relationships/hyperlink" Target="mailto:nanamepa@hotmail.com" TargetMode="External"/><Relationship Id="rId133" Type="http://schemas.openxmlformats.org/officeDocument/2006/relationships/hyperlink" Target="mailto:nellya.martinez@gmail.com" TargetMode="External"/><Relationship Id="rId154" Type="http://schemas.openxmlformats.org/officeDocument/2006/relationships/hyperlink" Target="mailto:ximenabecort@gmail.com" TargetMode="External"/><Relationship Id="rId175" Type="http://schemas.openxmlformats.org/officeDocument/2006/relationships/hyperlink" Target="mailto:ingadrianahernandez@gmail.com" TargetMode="External"/><Relationship Id="rId196" Type="http://schemas.openxmlformats.org/officeDocument/2006/relationships/hyperlink" Target="mailto:angelicayasc@gmail.com" TargetMode="External"/><Relationship Id="rId200" Type="http://schemas.openxmlformats.org/officeDocument/2006/relationships/hyperlink" Target="mailto:willincifuentes@yahoo.com" TargetMode="External"/><Relationship Id="rId16" Type="http://schemas.openxmlformats.org/officeDocument/2006/relationships/hyperlink" Target="mailto:lu.cscavita@cundinamarca.gov.co" TargetMode="External"/><Relationship Id="rId221" Type="http://schemas.openxmlformats.org/officeDocument/2006/relationships/hyperlink" Target="mailto:yolisalgaro@hotmail.com" TargetMode="External"/><Relationship Id="rId37" Type="http://schemas.openxmlformats.org/officeDocument/2006/relationships/hyperlink" Target="mailto:hectoluz1358@yahoo.es" TargetMode="External"/><Relationship Id="rId58" Type="http://schemas.openxmlformats.org/officeDocument/2006/relationships/hyperlink" Target="mailto:raulgarcialex@yahoo.es" TargetMode="External"/><Relationship Id="rId79" Type="http://schemas.openxmlformats.org/officeDocument/2006/relationships/hyperlink" Target="mailto:yukamendozarov@hotmail.com" TargetMode="External"/><Relationship Id="rId102" Type="http://schemas.openxmlformats.org/officeDocument/2006/relationships/hyperlink" Target="mailto:yennytovar2618@gmail.com" TargetMode="External"/><Relationship Id="rId123" Type="http://schemas.openxmlformats.org/officeDocument/2006/relationships/hyperlink" Target="mailto:luzvanegasc1@hotmail.com" TargetMode="External"/><Relationship Id="rId144" Type="http://schemas.openxmlformats.org/officeDocument/2006/relationships/hyperlink" Target="mailto:esmeralda.ossa@undinamarca.gov.co" TargetMode="External"/><Relationship Id="rId90" Type="http://schemas.openxmlformats.org/officeDocument/2006/relationships/hyperlink" Target="mailto:yukamendozarov@hotmail.com" TargetMode="External"/><Relationship Id="rId165" Type="http://schemas.openxmlformats.org/officeDocument/2006/relationships/hyperlink" Target="mailto:navarronidia@gmail.com" TargetMode="External"/><Relationship Id="rId186" Type="http://schemas.openxmlformats.org/officeDocument/2006/relationships/hyperlink" Target="mailto:gersonjq26@gmail.com" TargetMode="External"/><Relationship Id="rId211" Type="http://schemas.openxmlformats.org/officeDocument/2006/relationships/hyperlink" Target="mailto:fredycf10@hotmail.com" TargetMode="External"/><Relationship Id="rId232" Type="http://schemas.openxmlformats.org/officeDocument/2006/relationships/hyperlink" Target="mailto:luzelrend@hotmail.com" TargetMode="External"/><Relationship Id="rId27" Type="http://schemas.openxmlformats.org/officeDocument/2006/relationships/hyperlink" Target="mailto:aux.conta.inseminar@gmail.com" TargetMode="External"/><Relationship Id="rId48" Type="http://schemas.openxmlformats.org/officeDocument/2006/relationships/hyperlink" Target="mailto:memoreno54@hotmail.com" TargetMode="External"/><Relationship Id="rId69" Type="http://schemas.openxmlformats.org/officeDocument/2006/relationships/hyperlink" Target="mailto:nataysoto@hotmail.com" TargetMode="External"/><Relationship Id="rId113" Type="http://schemas.openxmlformats.org/officeDocument/2006/relationships/hyperlink" Target="mailto:luisaugusto.ruiz@cundinamarca.gov.co" TargetMode="External"/><Relationship Id="rId134" Type="http://schemas.openxmlformats.org/officeDocument/2006/relationships/hyperlink" Target="mailto:nellya.martinez@gmail.com" TargetMode="External"/><Relationship Id="rId80" Type="http://schemas.openxmlformats.org/officeDocument/2006/relationships/hyperlink" Target="mailto:yukamendozarov@hotmail.com" TargetMode="External"/><Relationship Id="rId155" Type="http://schemas.openxmlformats.org/officeDocument/2006/relationships/hyperlink" Target="mailto:amanditavic@hotmail.com" TargetMode="External"/><Relationship Id="rId176" Type="http://schemas.openxmlformats.org/officeDocument/2006/relationships/hyperlink" Target="mailto:victor90101@hotmail.com" TargetMode="External"/><Relationship Id="rId197" Type="http://schemas.openxmlformats.org/officeDocument/2006/relationships/hyperlink" Target="mailto:jga.1575@hotmail.com" TargetMode="External"/><Relationship Id="rId201" Type="http://schemas.openxmlformats.org/officeDocument/2006/relationships/hyperlink" Target="mailto:marthasanchez239@yahoo.es" TargetMode="External"/><Relationship Id="rId222" Type="http://schemas.openxmlformats.org/officeDocument/2006/relationships/hyperlink" Target="mailto:tesoreria@gama-cundinamarca.gov.co" TargetMode="External"/><Relationship Id="rId17" Type="http://schemas.openxmlformats.org/officeDocument/2006/relationships/hyperlink" Target="mailto:cherrera0304@hotmail.com" TargetMode="External"/><Relationship Id="rId38" Type="http://schemas.openxmlformats.org/officeDocument/2006/relationships/hyperlink" Target="mailto:majaherrera05@hotmail.com" TargetMode="External"/><Relationship Id="rId59" Type="http://schemas.openxmlformats.org/officeDocument/2006/relationships/hyperlink" Target="mailto:raulgarcialex@yahoo.es" TargetMode="External"/><Relationship Id="rId103" Type="http://schemas.openxmlformats.org/officeDocument/2006/relationships/hyperlink" Target="mailto:zoraydaconeo@gmail.com" TargetMode="External"/><Relationship Id="rId124" Type="http://schemas.openxmlformats.org/officeDocument/2006/relationships/hyperlink" Target="mailto:ylinda760@hotmail.com" TargetMode="External"/><Relationship Id="rId70" Type="http://schemas.openxmlformats.org/officeDocument/2006/relationships/hyperlink" Target="mailto:olavendanol@gmail.com" TargetMode="External"/><Relationship Id="rId91" Type="http://schemas.openxmlformats.org/officeDocument/2006/relationships/hyperlink" Target="mailto:luisanavarroj@gmail.com" TargetMode="External"/><Relationship Id="rId145" Type="http://schemas.openxmlformats.org/officeDocument/2006/relationships/hyperlink" Target="mailto:lmfernandezq@yahoo.com" TargetMode="External"/><Relationship Id="rId166" Type="http://schemas.openxmlformats.org/officeDocument/2006/relationships/hyperlink" Target="mailto:diejoescob@gmail.com" TargetMode="External"/><Relationship Id="rId187" Type="http://schemas.openxmlformats.org/officeDocument/2006/relationships/hyperlink" Target="mailto:gcruzdaza@hotmail.com" TargetMode="External"/><Relationship Id="rId1" Type="http://schemas.openxmlformats.org/officeDocument/2006/relationships/hyperlink" Target="mailto:wmrpz@hotmail.com" TargetMode="External"/><Relationship Id="rId212" Type="http://schemas.openxmlformats.org/officeDocument/2006/relationships/hyperlink" Target="mailto:archivo@sanfrancisco-cundinamarca.gov.co" TargetMode="External"/><Relationship Id="rId233" Type="http://schemas.openxmlformats.org/officeDocument/2006/relationships/drawing" Target="../drawings/drawing2.xml"/><Relationship Id="rId28" Type="http://schemas.openxmlformats.org/officeDocument/2006/relationships/hyperlink" Target="mailto:josedaza65@hotmail.com" TargetMode="External"/><Relationship Id="rId49" Type="http://schemas.openxmlformats.org/officeDocument/2006/relationships/hyperlink" Target="mailto:josealfredodotuiran@hotmail.com" TargetMode="External"/><Relationship Id="rId114" Type="http://schemas.openxmlformats.org/officeDocument/2006/relationships/hyperlink" Target="mailto:carito.9746@gmail.com%3E" TargetMode="External"/><Relationship Id="rId60" Type="http://schemas.openxmlformats.org/officeDocument/2006/relationships/hyperlink" Target="mailto:monim3r@gmail.com" TargetMode="External"/><Relationship Id="rId81" Type="http://schemas.openxmlformats.org/officeDocument/2006/relationships/hyperlink" Target="mailto:dayagoz@hotmail.com" TargetMode="External"/><Relationship Id="rId135" Type="http://schemas.openxmlformats.org/officeDocument/2006/relationships/hyperlink" Target="mailto:lopezsanchez10@hotmail.com" TargetMode="External"/><Relationship Id="rId156" Type="http://schemas.openxmlformats.org/officeDocument/2006/relationships/hyperlink" Target="mailto:migrodiaz@yahoo.es" TargetMode="External"/><Relationship Id="rId177" Type="http://schemas.openxmlformats.org/officeDocument/2006/relationships/hyperlink" Target="mailto:rauledufisico@hotmail.com" TargetMode="External"/><Relationship Id="rId198" Type="http://schemas.openxmlformats.org/officeDocument/2006/relationships/hyperlink" Target="mailto:HECTORCLAVIJO@LIVE.COM" TargetMode="External"/><Relationship Id="rId202" Type="http://schemas.openxmlformats.org/officeDocument/2006/relationships/hyperlink" Target="mailto:caceresasprilla@hotmail.com" TargetMode="External"/><Relationship Id="rId223" Type="http://schemas.openxmlformats.org/officeDocument/2006/relationships/hyperlink" Target="mailto:huertasyeni@yahoo.es" TargetMode="External"/><Relationship Id="rId18" Type="http://schemas.openxmlformats.org/officeDocument/2006/relationships/hyperlink" Target="mailto:jeissoncivil1@gmail.com" TargetMode="External"/><Relationship Id="rId39" Type="http://schemas.openxmlformats.org/officeDocument/2006/relationships/hyperlink" Target="mailto:majaherrera05@hotmail.com" TargetMode="External"/><Relationship Id="rId50" Type="http://schemas.openxmlformats.org/officeDocument/2006/relationships/hyperlink" Target="mailto:josealfredodotuiran@hotmail.com" TargetMode="External"/><Relationship Id="rId104" Type="http://schemas.openxmlformats.org/officeDocument/2006/relationships/hyperlink" Target="mailto:juliohernandosuaquiroga@yahoo.com.co" TargetMode="External"/><Relationship Id="rId125" Type="http://schemas.openxmlformats.org/officeDocument/2006/relationships/hyperlink" Target="mailto:elizabetcruzcano@gmail.com" TargetMode="External"/><Relationship Id="rId146" Type="http://schemas.openxmlformats.org/officeDocument/2006/relationships/hyperlink" Target="mailto:mariadelpilarquevedorojas@gmail.com" TargetMode="External"/><Relationship Id="rId167" Type="http://schemas.openxmlformats.org/officeDocument/2006/relationships/hyperlink" Target="mailto:gobiernoejecutiva@gmail.com" TargetMode="External"/><Relationship Id="rId188" Type="http://schemas.openxmlformats.org/officeDocument/2006/relationships/hyperlink" Target="mailto:fernandacruz8a@hotmail.com" TargetMode="External"/><Relationship Id="rId71" Type="http://schemas.openxmlformats.org/officeDocument/2006/relationships/hyperlink" Target="mailto:olavendanol@gmail.com" TargetMode="External"/><Relationship Id="rId92" Type="http://schemas.openxmlformats.org/officeDocument/2006/relationships/hyperlink" Target="mailto:marysant28@hotmail.com" TargetMode="External"/><Relationship Id="rId213" Type="http://schemas.openxmlformats.org/officeDocument/2006/relationships/hyperlink" Target="mailto:hectorclavijo@live.com" TargetMode="External"/><Relationship Id="rId2" Type="http://schemas.openxmlformats.org/officeDocument/2006/relationships/hyperlink" Target="mailto:carlos-g-11@hotmail.com" TargetMode="External"/><Relationship Id="rId29" Type="http://schemas.openxmlformats.org/officeDocument/2006/relationships/hyperlink" Target="mailto:josedaza65@hotmail.com" TargetMode="External"/><Relationship Id="rId40" Type="http://schemas.openxmlformats.org/officeDocument/2006/relationships/hyperlink" Target="mailto:hruano66@gmail.com" TargetMode="External"/><Relationship Id="rId115" Type="http://schemas.openxmlformats.org/officeDocument/2006/relationships/hyperlink" Target="mailto:kenny.torres@madridcundinamarca.gov.co" TargetMode="External"/><Relationship Id="rId136" Type="http://schemas.openxmlformats.org/officeDocument/2006/relationships/hyperlink" Target="mailto:alvaradoyaneth62@gmail.com" TargetMode="External"/><Relationship Id="rId157" Type="http://schemas.openxmlformats.org/officeDocument/2006/relationships/hyperlink" Target="mailto:caumoca@hotmail.com" TargetMode="External"/><Relationship Id="rId178" Type="http://schemas.openxmlformats.org/officeDocument/2006/relationships/hyperlink" Target="mailto:olganeusarojas@hotmail.com" TargetMode="External"/><Relationship Id="rId61" Type="http://schemas.openxmlformats.org/officeDocument/2006/relationships/hyperlink" Target="mailto:monim3r@gmail.com" TargetMode="External"/><Relationship Id="rId82" Type="http://schemas.openxmlformats.org/officeDocument/2006/relationships/hyperlink" Target="mailto:dayagoz@hotmail.com" TargetMode="External"/><Relationship Id="rId199" Type="http://schemas.openxmlformats.org/officeDocument/2006/relationships/hyperlink" Target="mailto:jose.a.moreno.v@hotmail.com" TargetMode="External"/><Relationship Id="rId203" Type="http://schemas.openxmlformats.org/officeDocument/2006/relationships/hyperlink" Target="mailto:paolaobandopoa@hotmail.com" TargetMode="External"/><Relationship Id="rId19" Type="http://schemas.openxmlformats.org/officeDocument/2006/relationships/hyperlink" Target="mailto:biforeg@hotmail.com" TargetMode="External"/><Relationship Id="rId224" Type="http://schemas.openxmlformats.org/officeDocument/2006/relationships/hyperlink" Target="mailto:carmiaenciso1@hotmail.com" TargetMode="External"/><Relationship Id="rId30" Type="http://schemas.openxmlformats.org/officeDocument/2006/relationships/hyperlink" Target="mailto:robayomaria123@gmail.com" TargetMode="External"/><Relationship Id="rId105" Type="http://schemas.openxmlformats.org/officeDocument/2006/relationships/hyperlink" Target="mailto:pulidoalexandra22@yahoo.es" TargetMode="External"/><Relationship Id="rId126" Type="http://schemas.openxmlformats.org/officeDocument/2006/relationships/hyperlink" Target="mailto:willipardo7@gmail.com" TargetMode="External"/><Relationship Id="rId147" Type="http://schemas.openxmlformats.org/officeDocument/2006/relationships/hyperlink" Target="mailto:libisan@gmail.com" TargetMode="External"/><Relationship Id="rId168" Type="http://schemas.openxmlformats.org/officeDocument/2006/relationships/hyperlink" Target="mailto:navarronidia@gmail.com" TargetMode="External"/><Relationship Id="rId51" Type="http://schemas.openxmlformats.org/officeDocument/2006/relationships/hyperlink" Target="mailto:jackelinherrera05@gmail.com" TargetMode="External"/><Relationship Id="rId72" Type="http://schemas.openxmlformats.org/officeDocument/2006/relationships/hyperlink" Target="mailto:egrincon2012@gmail.com" TargetMode="External"/><Relationship Id="rId93" Type="http://schemas.openxmlformats.org/officeDocument/2006/relationships/hyperlink" Target="mailto:mayemontero85@yahoo.es" TargetMode="External"/><Relationship Id="rId189" Type="http://schemas.openxmlformats.org/officeDocument/2006/relationships/hyperlink" Target="mailto:edalme20@gmail.com" TargetMode="External"/><Relationship Id="rId3" Type="http://schemas.openxmlformats.org/officeDocument/2006/relationships/hyperlink" Target="mailto:josedaza65@hotmail.com" TargetMode="External"/><Relationship Id="rId214" Type="http://schemas.openxmlformats.org/officeDocument/2006/relationships/hyperlink" Target="mailto:reag21@hotmail.com" TargetMode="External"/><Relationship Id="rId116" Type="http://schemas.openxmlformats.org/officeDocument/2006/relationships/hyperlink" Target="mailto:meryramos47@gmail.com" TargetMode="External"/><Relationship Id="rId137" Type="http://schemas.openxmlformats.org/officeDocument/2006/relationships/hyperlink" Target="mailto:lcvillarraga@gmail.com" TargetMode="External"/><Relationship Id="rId158" Type="http://schemas.openxmlformats.org/officeDocument/2006/relationships/hyperlink" Target="mailto:luisaugusto.ruiz@cundinamarca.gov.c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rmeszam@hotmail.com" TargetMode="External"/><Relationship Id="rId13" Type="http://schemas.openxmlformats.org/officeDocument/2006/relationships/hyperlink" Target="mailto:marysant28@hotmail.com" TargetMode="External"/><Relationship Id="rId18" Type="http://schemas.openxmlformats.org/officeDocument/2006/relationships/hyperlink" Target="mailto:nanamepa@hotmail.com" TargetMode="External"/><Relationship Id="rId3" Type="http://schemas.openxmlformats.org/officeDocument/2006/relationships/hyperlink" Target="mailto:alvaro95sena@hotmail.com" TargetMode="External"/><Relationship Id="rId21" Type="http://schemas.openxmlformats.org/officeDocument/2006/relationships/hyperlink" Target="mailto:clagrar@hotmail.com" TargetMode="External"/><Relationship Id="rId7" Type="http://schemas.openxmlformats.org/officeDocument/2006/relationships/hyperlink" Target="mailto:ermeszam@hotmail.com" TargetMode="External"/><Relationship Id="rId12" Type="http://schemas.openxmlformats.org/officeDocument/2006/relationships/hyperlink" Target="mailto:nubia.florez@epc.com.co" TargetMode="External"/><Relationship Id="rId17" Type="http://schemas.openxmlformats.org/officeDocument/2006/relationships/hyperlink" Target="mailto:nubia.florez@epc.com.co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mailto:cristianperez82@yahoo.es" TargetMode="External"/><Relationship Id="rId16" Type="http://schemas.openxmlformats.org/officeDocument/2006/relationships/hyperlink" Target="mailto:raulgarcialex@yahoo.es" TargetMode="External"/><Relationship Id="rId20" Type="http://schemas.openxmlformats.org/officeDocument/2006/relationships/hyperlink" Target="mailto:alvenven@icloud.com" TargetMode="External"/><Relationship Id="rId1" Type="http://schemas.openxmlformats.org/officeDocument/2006/relationships/hyperlink" Target="mailto:jumana0304@hotmail.com" TargetMode="External"/><Relationship Id="rId6" Type="http://schemas.openxmlformats.org/officeDocument/2006/relationships/hyperlink" Target="mailto:almacenespvilleta@gmail.com" TargetMode="External"/><Relationship Id="rId11" Type="http://schemas.openxmlformats.org/officeDocument/2006/relationships/hyperlink" Target="mailto:nubia.florez@epc.com.co" TargetMode="External"/><Relationship Id="rId24" Type="http://schemas.openxmlformats.org/officeDocument/2006/relationships/hyperlink" Target="mailto:OMARAGELS@hotmail.com" TargetMode="External"/><Relationship Id="rId5" Type="http://schemas.openxmlformats.org/officeDocument/2006/relationships/hyperlink" Target="mailto:alvaro95sena@hotmail.com" TargetMode="External"/><Relationship Id="rId15" Type="http://schemas.openxmlformats.org/officeDocument/2006/relationships/hyperlink" Target="mailto:ermeszam@hotmail.com" TargetMode="External"/><Relationship Id="rId23" Type="http://schemas.openxmlformats.org/officeDocument/2006/relationships/hyperlink" Target="mailto:alexgr2901@gmail.com" TargetMode="External"/><Relationship Id="rId10" Type="http://schemas.openxmlformats.org/officeDocument/2006/relationships/hyperlink" Target="mailto:marcosfidelleal@gmail.com" TargetMode="External"/><Relationship Id="rId19" Type="http://schemas.openxmlformats.org/officeDocument/2006/relationships/hyperlink" Target="mailto:sofia.narvaezgaitan@gmail.com" TargetMode="External"/><Relationship Id="rId4" Type="http://schemas.openxmlformats.org/officeDocument/2006/relationships/hyperlink" Target="mailto:alvaro95sena@hotmail.com" TargetMode="External"/><Relationship Id="rId9" Type="http://schemas.openxmlformats.org/officeDocument/2006/relationships/hyperlink" Target="mailto:marcosfidelleal@gmail.com" TargetMode="External"/><Relationship Id="rId14" Type="http://schemas.openxmlformats.org/officeDocument/2006/relationships/hyperlink" Target="mailto:franxezca@hotmail.com" TargetMode="External"/><Relationship Id="rId22" Type="http://schemas.openxmlformats.org/officeDocument/2006/relationships/hyperlink" Target="mailto:dariosarmiento30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aordonez@cundinamarca.gov.co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ilforero@gmail.com" TargetMode="External"/><Relationship Id="rId1" Type="http://schemas.openxmlformats.org/officeDocument/2006/relationships/hyperlink" Target="mailto:cesarin553@hotmai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dabe.61@hotmail.com" TargetMode="External"/><Relationship Id="rId4" Type="http://schemas.openxmlformats.org/officeDocument/2006/relationships/hyperlink" Target="mailto:investigacion.apoyo2@hus.org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zoomScaleNormal="100" workbookViewId="0">
      <selection activeCell="H27" sqref="H27"/>
    </sheetView>
  </sheetViews>
  <sheetFormatPr baseColWidth="10" defaultRowHeight="15" x14ac:dyDescent="0.25"/>
  <cols>
    <col min="1" max="1" width="26" customWidth="1"/>
    <col min="2" max="2" width="6.85546875" bestFit="1" customWidth="1"/>
    <col min="3" max="3" width="10.140625" bestFit="1" customWidth="1"/>
    <col min="4" max="4" width="10.28515625" bestFit="1" customWidth="1"/>
    <col min="5" max="5" width="12.5703125" customWidth="1"/>
  </cols>
  <sheetData>
    <row r="3" spans="1:6" x14ac:dyDescent="0.25">
      <c r="A3" s="134"/>
      <c r="B3" s="135" t="s">
        <v>1053</v>
      </c>
      <c r="C3" s="135" t="s">
        <v>43</v>
      </c>
      <c r="D3" s="135" t="s">
        <v>1054</v>
      </c>
      <c r="E3" s="135" t="s">
        <v>1055</v>
      </c>
      <c r="F3" s="2"/>
    </row>
    <row r="4" spans="1:6" x14ac:dyDescent="0.25">
      <c r="A4" s="134" t="s">
        <v>1056</v>
      </c>
      <c r="B4" s="136">
        <v>64</v>
      </c>
      <c r="C4" s="136">
        <v>28</v>
      </c>
      <c r="D4" s="135">
        <f>SUM(A4:C4)</f>
        <v>92</v>
      </c>
      <c r="E4" s="137">
        <v>0.16</v>
      </c>
      <c r="F4" s="2"/>
    </row>
    <row r="5" spans="1:6" x14ac:dyDescent="0.25">
      <c r="A5" s="134" t="s">
        <v>1057</v>
      </c>
      <c r="B5" s="136">
        <v>142</v>
      </c>
      <c r="C5" s="136">
        <v>244</v>
      </c>
      <c r="D5" s="135">
        <f t="shared" ref="D5:D6" si="0">SUM(A5:C5)</f>
        <v>386</v>
      </c>
      <c r="E5" s="137">
        <v>0.67</v>
      </c>
      <c r="F5" s="2"/>
    </row>
    <row r="6" spans="1:6" x14ac:dyDescent="0.25">
      <c r="A6" s="134" t="s">
        <v>1058</v>
      </c>
      <c r="B6" s="136">
        <v>93</v>
      </c>
      <c r="C6" s="136">
        <v>6</v>
      </c>
      <c r="D6" s="135">
        <f t="shared" si="0"/>
        <v>99</v>
      </c>
      <c r="E6" s="137">
        <v>0.17</v>
      </c>
      <c r="F6" s="2"/>
    </row>
    <row r="7" spans="1:6" x14ac:dyDescent="0.25">
      <c r="A7" s="134"/>
      <c r="B7" s="136">
        <f>SUM(B4:B6)</f>
        <v>299</v>
      </c>
      <c r="C7" s="136">
        <f>SUM(C4:C6)</f>
        <v>278</v>
      </c>
      <c r="D7" s="135"/>
      <c r="E7" s="135"/>
      <c r="F7" s="2"/>
    </row>
    <row r="8" spans="1:6" x14ac:dyDescent="0.25">
      <c r="A8" s="134" t="s">
        <v>1054</v>
      </c>
      <c r="B8" s="134"/>
      <c r="C8" s="134"/>
      <c r="D8" s="135">
        <f>+B7+C7</f>
        <v>577</v>
      </c>
      <c r="E8" s="137">
        <f>SUM(E4:E7)</f>
        <v>1</v>
      </c>
      <c r="F8" s="2"/>
    </row>
    <row r="11" spans="1:6" ht="15.75" thickBot="1" x14ac:dyDescent="0.3">
      <c r="A11" s="2"/>
      <c r="B11" s="2"/>
      <c r="C11" s="2"/>
      <c r="D11" s="2" t="s">
        <v>1077</v>
      </c>
      <c r="E11" s="2"/>
    </row>
    <row r="12" spans="1:6" ht="15.75" thickBot="1" x14ac:dyDescent="0.3">
      <c r="A12" s="130" t="s">
        <v>1078</v>
      </c>
      <c r="B12" s="131">
        <v>577</v>
      </c>
      <c r="C12" s="131"/>
      <c r="D12" s="131">
        <v>545</v>
      </c>
      <c r="E12" s="131" t="s">
        <v>1079</v>
      </c>
    </row>
    <row r="13" spans="1:6" ht="15.75" thickBot="1" x14ac:dyDescent="0.3">
      <c r="A13" s="132" t="s">
        <v>1080</v>
      </c>
      <c r="B13" s="131">
        <v>571</v>
      </c>
      <c r="C13" s="131"/>
      <c r="D13" s="131"/>
      <c r="E13" s="131" t="s">
        <v>1081</v>
      </c>
    </row>
    <row r="14" spans="1:6" ht="15.75" thickBot="1" x14ac:dyDescent="0.3">
      <c r="A14" s="132" t="s">
        <v>1082</v>
      </c>
      <c r="B14" s="131"/>
      <c r="C14" s="131"/>
      <c r="D14" s="131"/>
      <c r="E14" s="131"/>
    </row>
    <row r="15" spans="1:6" ht="15.75" thickBot="1" x14ac:dyDescent="0.3">
      <c r="A15" s="132" t="s">
        <v>1083</v>
      </c>
      <c r="B15" s="131">
        <v>6</v>
      </c>
      <c r="C15" s="131"/>
      <c r="D15" s="131"/>
      <c r="E15" s="131"/>
    </row>
    <row r="16" spans="1:6" ht="15.75" thickBot="1" x14ac:dyDescent="0.3">
      <c r="A16" s="132" t="s">
        <v>1084</v>
      </c>
      <c r="B16" s="131"/>
      <c r="C16" s="131"/>
      <c r="D16" s="131"/>
      <c r="E16" s="131"/>
    </row>
    <row r="17" spans="1:5" ht="15.75" thickBot="1" x14ac:dyDescent="0.3">
      <c r="A17" s="132" t="s">
        <v>1085</v>
      </c>
      <c r="B17" s="131"/>
      <c r="C17" s="131"/>
      <c r="D17" s="131"/>
      <c r="E17" s="131"/>
    </row>
    <row r="18" spans="1:5" ht="15.75" thickBot="1" x14ac:dyDescent="0.3">
      <c r="A18" s="132" t="s">
        <v>1086</v>
      </c>
      <c r="B18" s="131"/>
      <c r="C18" s="131"/>
      <c r="D18" s="131"/>
      <c r="E18" s="131"/>
    </row>
    <row r="19" spans="1:5" ht="15.75" thickBot="1" x14ac:dyDescent="0.3">
      <c r="A19" s="133" t="s">
        <v>1054</v>
      </c>
      <c r="B19" s="131">
        <f>SUM(B13:B18)</f>
        <v>577</v>
      </c>
      <c r="C19" s="131"/>
      <c r="D19" s="131"/>
      <c r="E19" s="1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3"/>
  <sheetViews>
    <sheetView topLeftCell="A57" zoomScale="130" zoomScaleNormal="130" workbookViewId="0">
      <selection activeCell="C72" sqref="C72"/>
    </sheetView>
  </sheetViews>
  <sheetFormatPr baseColWidth="10" defaultRowHeight="15" x14ac:dyDescent="0.25"/>
  <cols>
    <col min="1" max="1" width="5.140625" style="2" customWidth="1"/>
    <col min="2" max="2" width="13.5703125" customWidth="1"/>
    <col min="3" max="4" width="11.42578125" style="2"/>
    <col min="5" max="5" width="11.28515625" customWidth="1"/>
    <col min="6" max="7" width="13.140625" style="2" customWidth="1"/>
    <col min="8" max="8" width="44.5703125" customWidth="1"/>
    <col min="9" max="10" width="16.28515625" style="2" customWidth="1"/>
    <col min="11" max="11" width="12.7109375" style="2" customWidth="1"/>
    <col min="12" max="12" width="15.140625" customWidth="1"/>
    <col min="14" max="14" width="13" customWidth="1"/>
  </cols>
  <sheetData>
    <row r="2" spans="1:13" s="2" customFormat="1" x14ac:dyDescent="0.25">
      <c r="A2" s="1">
        <v>1</v>
      </c>
      <c r="B2" s="7">
        <v>43983</v>
      </c>
      <c r="C2" s="1"/>
      <c r="D2" s="1"/>
      <c r="E2" s="1"/>
      <c r="F2" s="1"/>
      <c r="G2" s="1"/>
      <c r="H2" s="6" t="s">
        <v>518</v>
      </c>
      <c r="I2" s="22">
        <v>73008106</v>
      </c>
      <c r="J2" s="1"/>
      <c r="K2" s="1"/>
      <c r="L2" s="1" t="s">
        <v>57</v>
      </c>
      <c r="M2" s="1">
        <v>1</v>
      </c>
    </row>
    <row r="3" spans="1:13" s="2" customFormat="1" x14ac:dyDescent="0.25">
      <c r="A3" s="1">
        <f>+A2+1</f>
        <v>2</v>
      </c>
      <c r="B3" s="7">
        <v>43983</v>
      </c>
      <c r="C3" s="1"/>
      <c r="D3" s="1"/>
      <c r="E3" s="1"/>
      <c r="F3" s="1"/>
      <c r="G3" s="1"/>
      <c r="H3" s="5" t="s">
        <v>519</v>
      </c>
      <c r="I3" s="3">
        <v>1053329207</v>
      </c>
      <c r="J3" s="1"/>
      <c r="K3" s="1"/>
      <c r="L3" s="1" t="s">
        <v>51</v>
      </c>
      <c r="M3" s="1">
        <v>1</v>
      </c>
    </row>
    <row r="4" spans="1:13" s="2" customFormat="1" ht="16.5" x14ac:dyDescent="0.25">
      <c r="A4" s="1">
        <f t="shared" ref="A4:A61" si="0">+A3+1</f>
        <v>3</v>
      </c>
      <c r="B4" s="7">
        <v>43983</v>
      </c>
      <c r="C4" s="7">
        <v>43984</v>
      </c>
      <c r="D4" s="1"/>
      <c r="E4" s="4">
        <v>43984</v>
      </c>
      <c r="F4" s="1"/>
      <c r="G4" s="1"/>
      <c r="H4" s="45" t="s">
        <v>127</v>
      </c>
      <c r="I4" s="22">
        <v>39707990</v>
      </c>
      <c r="J4" s="1"/>
      <c r="K4" s="1"/>
      <c r="L4" s="1" t="s">
        <v>51</v>
      </c>
      <c r="M4" s="1">
        <v>2</v>
      </c>
    </row>
    <row r="5" spans="1:13" s="2" customFormat="1" x14ac:dyDescent="0.25">
      <c r="A5" s="1">
        <f t="shared" si="0"/>
        <v>4</v>
      </c>
      <c r="B5" s="7">
        <v>43983</v>
      </c>
      <c r="C5" s="1"/>
      <c r="D5" s="1"/>
      <c r="E5" s="1"/>
      <c r="F5" s="1"/>
      <c r="G5" s="1"/>
      <c r="H5" s="76" t="s">
        <v>521</v>
      </c>
      <c r="I5" s="1"/>
      <c r="J5" s="1"/>
      <c r="K5" s="1"/>
      <c r="L5" s="1"/>
      <c r="M5" s="1">
        <v>2</v>
      </c>
    </row>
    <row r="6" spans="1:13" s="2" customFormat="1" x14ac:dyDescent="0.25">
      <c r="A6" s="1">
        <f t="shared" si="0"/>
        <v>5</v>
      </c>
      <c r="B6" s="7">
        <v>43983</v>
      </c>
      <c r="C6" s="1"/>
      <c r="D6" s="1"/>
      <c r="E6" s="1"/>
      <c r="F6" s="1"/>
      <c r="G6" s="1"/>
      <c r="H6" s="76" t="s">
        <v>522</v>
      </c>
      <c r="I6" s="1"/>
      <c r="J6" s="1"/>
      <c r="K6" s="1"/>
      <c r="L6" s="1"/>
      <c r="M6" s="1">
        <v>2</v>
      </c>
    </row>
    <row r="7" spans="1:13" s="2" customFormat="1" x14ac:dyDescent="0.25">
      <c r="A7" s="1">
        <f t="shared" si="0"/>
        <v>6</v>
      </c>
      <c r="B7" s="7">
        <v>43983</v>
      </c>
      <c r="C7" s="1"/>
      <c r="D7" s="1"/>
      <c r="E7" s="1"/>
      <c r="F7" s="1"/>
      <c r="G7" s="1"/>
      <c r="H7" s="5" t="s">
        <v>523</v>
      </c>
      <c r="I7" s="22">
        <v>1010191864</v>
      </c>
      <c r="J7" s="1"/>
      <c r="K7" s="1"/>
      <c r="L7" s="1" t="s">
        <v>50</v>
      </c>
      <c r="M7" s="1">
        <v>3</v>
      </c>
    </row>
    <row r="8" spans="1:13" x14ac:dyDescent="0.25">
      <c r="A8" s="1">
        <f t="shared" si="0"/>
        <v>7</v>
      </c>
      <c r="B8" s="7">
        <v>43985</v>
      </c>
      <c r="C8" s="1"/>
      <c r="D8" s="1"/>
      <c r="E8" s="7">
        <v>43985</v>
      </c>
      <c r="F8" s="1"/>
      <c r="G8" s="1"/>
      <c r="H8" s="76" t="s">
        <v>532</v>
      </c>
      <c r="I8" s="1"/>
      <c r="J8" s="1"/>
      <c r="K8" s="1"/>
      <c r="L8" s="1"/>
      <c r="M8" s="1">
        <v>2</v>
      </c>
    </row>
    <row r="9" spans="1:13" s="2" customFormat="1" x14ac:dyDescent="0.25">
      <c r="A9" s="1">
        <f t="shared" si="0"/>
        <v>8</v>
      </c>
      <c r="B9" s="7">
        <v>43985</v>
      </c>
      <c r="C9" s="1"/>
      <c r="D9" s="1"/>
      <c r="E9" s="4"/>
      <c r="F9" s="1"/>
      <c r="G9" s="1"/>
      <c r="H9" s="76" t="s">
        <v>531</v>
      </c>
      <c r="I9" s="67"/>
      <c r="J9" s="1"/>
      <c r="K9" s="1"/>
      <c r="L9" s="1"/>
      <c r="M9" s="1">
        <v>2</v>
      </c>
    </row>
    <row r="10" spans="1:13" s="2" customFormat="1" x14ac:dyDescent="0.25">
      <c r="A10" s="1">
        <f t="shared" si="0"/>
        <v>9</v>
      </c>
      <c r="B10" s="7">
        <v>43985</v>
      </c>
      <c r="C10" s="1"/>
      <c r="D10" s="1"/>
      <c r="E10" s="4">
        <v>43986</v>
      </c>
      <c r="F10" s="1"/>
      <c r="G10" s="1"/>
      <c r="H10" s="5" t="s">
        <v>533</v>
      </c>
      <c r="I10" s="3">
        <v>1069176862</v>
      </c>
      <c r="J10" s="1"/>
      <c r="K10" s="1"/>
      <c r="L10" s="1" t="s">
        <v>866</v>
      </c>
      <c r="M10" s="1">
        <v>2</v>
      </c>
    </row>
    <row r="11" spans="1:13" s="2" customFormat="1" ht="16.5" x14ac:dyDescent="0.25">
      <c r="A11" s="1">
        <f t="shared" si="0"/>
        <v>10</v>
      </c>
      <c r="B11" s="7">
        <v>43985</v>
      </c>
      <c r="C11" s="7">
        <v>43986</v>
      </c>
      <c r="D11" s="1"/>
      <c r="E11" s="4">
        <v>43986</v>
      </c>
      <c r="F11" s="1"/>
      <c r="G11" s="1"/>
      <c r="H11" s="33" t="s">
        <v>217</v>
      </c>
      <c r="I11" s="24">
        <v>35521451</v>
      </c>
      <c r="J11" s="1"/>
      <c r="K11" s="1"/>
      <c r="L11" s="1" t="s">
        <v>50</v>
      </c>
      <c r="M11" s="1">
        <v>2</v>
      </c>
    </row>
    <row r="12" spans="1:13" ht="16.5" x14ac:dyDescent="0.25">
      <c r="A12" s="1">
        <f t="shared" si="0"/>
        <v>11</v>
      </c>
      <c r="B12" s="7">
        <v>43986</v>
      </c>
      <c r="C12" s="1"/>
      <c r="D12" s="1"/>
      <c r="E12" s="4">
        <v>43986</v>
      </c>
      <c r="F12" s="1"/>
      <c r="G12" s="1"/>
      <c r="H12" s="33" t="s">
        <v>196</v>
      </c>
      <c r="I12" s="22">
        <v>35375576</v>
      </c>
      <c r="J12" s="1"/>
      <c r="K12" s="1"/>
      <c r="L12" s="22" t="s">
        <v>54</v>
      </c>
      <c r="M12" s="1">
        <v>2</v>
      </c>
    </row>
    <row r="13" spans="1:13" ht="16.5" x14ac:dyDescent="0.25">
      <c r="A13" s="1">
        <f t="shared" si="0"/>
        <v>12</v>
      </c>
      <c r="B13" s="1"/>
      <c r="C13" s="7">
        <v>43987</v>
      </c>
      <c r="D13" s="1"/>
      <c r="E13" s="4">
        <v>43986</v>
      </c>
      <c r="F13" s="1"/>
      <c r="G13" s="1"/>
      <c r="H13" s="33" t="s">
        <v>235</v>
      </c>
      <c r="I13" s="22">
        <v>21014744</v>
      </c>
      <c r="J13" s="1"/>
      <c r="K13" s="1"/>
      <c r="L13" s="1" t="s">
        <v>50</v>
      </c>
      <c r="M13" s="1">
        <v>2</v>
      </c>
    </row>
    <row r="14" spans="1:13" s="2" customFormat="1" x14ac:dyDescent="0.25">
      <c r="A14" s="1">
        <f t="shared" si="0"/>
        <v>13</v>
      </c>
      <c r="B14" s="7">
        <v>43986</v>
      </c>
      <c r="C14" s="1"/>
      <c r="D14" s="1"/>
      <c r="E14" s="4"/>
      <c r="F14" s="1"/>
      <c r="G14" s="1"/>
      <c r="H14" s="76" t="s">
        <v>537</v>
      </c>
      <c r="I14" s="67" t="s">
        <v>804</v>
      </c>
      <c r="J14" s="1"/>
      <c r="K14" s="1"/>
      <c r="L14" s="1"/>
      <c r="M14" s="1">
        <v>2</v>
      </c>
    </row>
    <row r="15" spans="1:13" s="2" customFormat="1" x14ac:dyDescent="0.25">
      <c r="A15" s="1">
        <f t="shared" si="0"/>
        <v>14</v>
      </c>
      <c r="B15" s="7">
        <v>43986</v>
      </c>
      <c r="C15" s="1"/>
      <c r="D15" s="1"/>
      <c r="E15" s="4"/>
      <c r="F15" s="1"/>
      <c r="G15" s="1"/>
      <c r="H15" s="76" t="s">
        <v>80</v>
      </c>
      <c r="I15" s="67" t="s">
        <v>804</v>
      </c>
      <c r="J15" s="1"/>
      <c r="K15" s="1"/>
      <c r="L15" s="1"/>
      <c r="M15" s="1">
        <v>2</v>
      </c>
    </row>
    <row r="16" spans="1:13" s="2" customFormat="1" x14ac:dyDescent="0.25">
      <c r="A16" s="1">
        <f t="shared" si="0"/>
        <v>15</v>
      </c>
      <c r="B16" s="7">
        <v>43986</v>
      </c>
      <c r="C16" s="1"/>
      <c r="D16" s="1"/>
      <c r="E16" s="4"/>
      <c r="F16" s="1"/>
      <c r="G16" s="1"/>
      <c r="H16" s="76" t="s">
        <v>539</v>
      </c>
      <c r="I16" s="67"/>
      <c r="J16" s="1"/>
      <c r="K16" s="1"/>
      <c r="L16" s="1"/>
      <c r="M16" s="1">
        <v>2</v>
      </c>
    </row>
    <row r="17" spans="1:13" s="2" customFormat="1" x14ac:dyDescent="0.25">
      <c r="A17" s="1">
        <f t="shared" si="0"/>
        <v>16</v>
      </c>
      <c r="B17" s="7">
        <v>43986</v>
      </c>
      <c r="C17" s="1"/>
      <c r="D17" s="1"/>
      <c r="E17" s="4"/>
      <c r="F17" s="1"/>
      <c r="G17" s="1"/>
      <c r="H17" s="77" t="s">
        <v>541</v>
      </c>
      <c r="I17" s="67"/>
      <c r="J17" s="1"/>
      <c r="K17" s="1"/>
      <c r="L17" s="1"/>
      <c r="M17" s="1">
        <v>2</v>
      </c>
    </row>
    <row r="18" spans="1:13" ht="16.5" x14ac:dyDescent="0.25">
      <c r="A18" s="1">
        <f t="shared" si="0"/>
        <v>17</v>
      </c>
      <c r="B18" s="1"/>
      <c r="C18" s="1"/>
      <c r="D18" s="1"/>
      <c r="E18" s="7">
        <v>43987</v>
      </c>
      <c r="F18" s="1"/>
      <c r="G18" s="1"/>
      <c r="H18" s="78" t="s">
        <v>258</v>
      </c>
      <c r="I18" s="1"/>
      <c r="J18" s="1"/>
      <c r="K18" s="1"/>
      <c r="L18" s="1"/>
      <c r="M18" s="1">
        <v>2</v>
      </c>
    </row>
    <row r="19" spans="1:13" ht="16.5" x14ac:dyDescent="0.25">
      <c r="A19" s="1">
        <f t="shared" si="0"/>
        <v>18</v>
      </c>
      <c r="B19" s="1"/>
      <c r="C19" s="7">
        <v>43990</v>
      </c>
      <c r="D19" s="1"/>
      <c r="E19" s="7">
        <v>43987</v>
      </c>
      <c r="F19" s="1"/>
      <c r="G19" s="1"/>
      <c r="H19" s="33" t="s">
        <v>547</v>
      </c>
      <c r="I19" s="3">
        <v>4668210</v>
      </c>
      <c r="J19" s="1"/>
      <c r="K19" s="1"/>
      <c r="L19" s="1" t="s">
        <v>57</v>
      </c>
      <c r="M19" s="1">
        <v>3</v>
      </c>
    </row>
    <row r="20" spans="1:13" s="2" customFormat="1" x14ac:dyDescent="0.25">
      <c r="A20" s="1">
        <f t="shared" si="0"/>
        <v>19</v>
      </c>
      <c r="B20" s="7">
        <v>43987</v>
      </c>
      <c r="C20" s="7">
        <v>43990</v>
      </c>
      <c r="D20" s="1"/>
      <c r="E20" s="4"/>
      <c r="F20" s="1"/>
      <c r="G20" s="1"/>
      <c r="H20" s="75" t="s">
        <v>868</v>
      </c>
      <c r="I20" s="3">
        <v>20979841</v>
      </c>
      <c r="J20" s="1"/>
      <c r="K20" s="1"/>
      <c r="L20" s="1" t="s">
        <v>867</v>
      </c>
      <c r="M20" s="1">
        <v>3</v>
      </c>
    </row>
    <row r="21" spans="1:13" x14ac:dyDescent="0.25">
      <c r="A21" s="1">
        <f t="shared" si="0"/>
        <v>20</v>
      </c>
      <c r="B21" s="1"/>
      <c r="C21" s="1"/>
      <c r="D21" s="1"/>
      <c r="E21" s="69">
        <v>43989</v>
      </c>
      <c r="F21" s="1"/>
      <c r="G21" s="1"/>
      <c r="H21" s="46" t="s">
        <v>277</v>
      </c>
      <c r="I21" s="22">
        <v>218144</v>
      </c>
      <c r="J21" s="1"/>
      <c r="K21" s="1"/>
      <c r="L21" s="1" t="s">
        <v>50</v>
      </c>
      <c r="M21" s="1">
        <v>1</v>
      </c>
    </row>
    <row r="22" spans="1:13" ht="16.5" x14ac:dyDescent="0.25">
      <c r="A22" s="1">
        <f t="shared" si="0"/>
        <v>21</v>
      </c>
      <c r="B22" s="7">
        <v>43990</v>
      </c>
      <c r="C22" s="1"/>
      <c r="D22" s="1"/>
      <c r="E22" s="69">
        <v>43990</v>
      </c>
      <c r="F22" s="7">
        <v>43990</v>
      </c>
      <c r="G22" s="1"/>
      <c r="H22" s="79" t="s">
        <v>291</v>
      </c>
      <c r="I22" s="1"/>
      <c r="J22" s="1"/>
      <c r="K22" s="1"/>
      <c r="L22" s="1"/>
      <c r="M22" s="1">
        <v>2</v>
      </c>
    </row>
    <row r="23" spans="1:13" x14ac:dyDescent="0.25">
      <c r="A23" s="1">
        <f t="shared" si="0"/>
        <v>22</v>
      </c>
      <c r="B23" s="7">
        <v>43991</v>
      </c>
      <c r="C23" s="1"/>
      <c r="D23" s="1"/>
      <c r="E23" s="69">
        <v>43990</v>
      </c>
      <c r="F23" s="1"/>
      <c r="G23" s="1"/>
      <c r="H23" s="5" t="s">
        <v>317</v>
      </c>
      <c r="I23" s="22">
        <v>80277188</v>
      </c>
      <c r="J23" s="1"/>
      <c r="K23" s="1"/>
      <c r="L23" s="1" t="s">
        <v>364</v>
      </c>
      <c r="M23" s="1">
        <v>1</v>
      </c>
    </row>
    <row r="24" spans="1:13" x14ac:dyDescent="0.25">
      <c r="A24" s="1">
        <f t="shared" si="0"/>
        <v>23</v>
      </c>
      <c r="B24" s="1"/>
      <c r="C24" s="7">
        <v>43992</v>
      </c>
      <c r="D24" s="1"/>
      <c r="E24" s="69">
        <v>43990</v>
      </c>
      <c r="F24" s="7">
        <v>43992</v>
      </c>
      <c r="G24" s="1"/>
      <c r="H24" s="5" t="s">
        <v>287</v>
      </c>
      <c r="I24" s="22">
        <v>79137394</v>
      </c>
      <c r="J24" s="1"/>
      <c r="K24" s="1"/>
      <c r="L24" s="1" t="s">
        <v>50</v>
      </c>
      <c r="M24" s="1">
        <v>2</v>
      </c>
    </row>
    <row r="25" spans="1:13" s="2" customFormat="1" ht="15.75" x14ac:dyDescent="0.25">
      <c r="A25" s="1">
        <f t="shared" si="0"/>
        <v>24</v>
      </c>
      <c r="B25" s="7">
        <v>43990</v>
      </c>
      <c r="C25" s="1"/>
      <c r="D25" s="1"/>
      <c r="E25" s="4"/>
      <c r="F25" s="1"/>
      <c r="G25" s="1"/>
      <c r="H25" s="80" t="s">
        <v>546</v>
      </c>
      <c r="I25" s="22"/>
      <c r="J25" s="1"/>
      <c r="K25" s="1"/>
      <c r="L25" s="1"/>
      <c r="M25" s="1">
        <v>2</v>
      </c>
    </row>
    <row r="26" spans="1:13" s="2" customFormat="1" x14ac:dyDescent="0.25">
      <c r="A26" s="1">
        <f t="shared" si="0"/>
        <v>25</v>
      </c>
      <c r="B26" s="7">
        <v>43990</v>
      </c>
      <c r="C26" s="1"/>
      <c r="D26" s="1"/>
      <c r="E26" s="4"/>
      <c r="F26" s="1"/>
      <c r="G26" s="1"/>
      <c r="H26" s="81" t="s">
        <v>548</v>
      </c>
      <c r="I26" s="22"/>
      <c r="J26" s="1"/>
      <c r="K26" s="1"/>
      <c r="L26" s="1"/>
      <c r="M26" s="1">
        <v>2</v>
      </c>
    </row>
    <row r="27" spans="1:13" s="2" customFormat="1" x14ac:dyDescent="0.25">
      <c r="A27" s="1">
        <f t="shared" si="0"/>
        <v>26</v>
      </c>
      <c r="B27" s="7">
        <v>43990</v>
      </c>
      <c r="C27" s="1"/>
      <c r="D27" s="1"/>
      <c r="E27" s="4"/>
      <c r="F27" s="1"/>
      <c r="G27" s="1"/>
      <c r="H27" s="81" t="s">
        <v>549</v>
      </c>
      <c r="I27" s="22"/>
      <c r="J27" s="1"/>
      <c r="K27" s="1"/>
      <c r="L27" s="1"/>
      <c r="M27" s="1">
        <v>2</v>
      </c>
    </row>
    <row r="28" spans="1:13" s="2" customFormat="1" x14ac:dyDescent="0.25">
      <c r="A28" s="1">
        <f t="shared" si="0"/>
        <v>27</v>
      </c>
      <c r="B28" s="7">
        <v>43990</v>
      </c>
      <c r="C28" s="1"/>
      <c r="D28" s="1"/>
      <c r="E28" s="4"/>
      <c r="F28" s="1"/>
      <c r="G28" s="1"/>
      <c r="H28" s="5" t="s">
        <v>872</v>
      </c>
      <c r="I28" s="3">
        <v>79153143</v>
      </c>
      <c r="J28" s="1"/>
      <c r="K28" s="1"/>
      <c r="L28" s="1" t="s">
        <v>871</v>
      </c>
      <c r="M28" s="1">
        <v>2</v>
      </c>
    </row>
    <row r="29" spans="1:13" s="2" customFormat="1" x14ac:dyDescent="0.25">
      <c r="A29" s="1">
        <f t="shared" si="0"/>
        <v>28</v>
      </c>
      <c r="B29" s="7">
        <v>43990</v>
      </c>
      <c r="C29" s="1"/>
      <c r="D29" s="1"/>
      <c r="E29" s="4"/>
      <c r="F29" s="1"/>
      <c r="G29" s="1"/>
      <c r="H29" s="82" t="s">
        <v>551</v>
      </c>
      <c r="I29" s="22"/>
      <c r="J29" s="1"/>
      <c r="K29" s="1"/>
      <c r="L29" s="1"/>
      <c r="M29" s="1">
        <v>2</v>
      </c>
    </row>
    <row r="30" spans="1:13" s="2" customFormat="1" x14ac:dyDescent="0.25">
      <c r="A30" s="1">
        <f t="shared" si="0"/>
        <v>29</v>
      </c>
      <c r="B30" s="7">
        <v>43990</v>
      </c>
      <c r="C30" s="1"/>
      <c r="D30" s="1"/>
      <c r="E30" s="4"/>
      <c r="F30" s="1"/>
      <c r="G30" s="1"/>
      <c r="H30" s="82" t="s">
        <v>552</v>
      </c>
      <c r="I30" s="22"/>
      <c r="J30" s="1"/>
      <c r="K30" s="1"/>
      <c r="L30" s="1"/>
      <c r="M30" s="1">
        <v>2</v>
      </c>
    </row>
    <row r="31" spans="1:13" s="2" customFormat="1" x14ac:dyDescent="0.25">
      <c r="A31" s="1">
        <f t="shared" si="0"/>
        <v>30</v>
      </c>
      <c r="B31" s="7">
        <v>43990</v>
      </c>
      <c r="C31" s="1"/>
      <c r="D31" s="1"/>
      <c r="E31" s="4"/>
      <c r="F31" s="1"/>
      <c r="G31" s="1"/>
      <c r="H31" s="82" t="s">
        <v>553</v>
      </c>
      <c r="I31" s="22"/>
      <c r="J31" s="1"/>
      <c r="K31" s="1"/>
      <c r="L31" s="1"/>
      <c r="M31" s="1">
        <v>2</v>
      </c>
    </row>
    <row r="32" spans="1:13" s="2" customFormat="1" x14ac:dyDescent="0.25">
      <c r="A32" s="1">
        <f t="shared" si="0"/>
        <v>31</v>
      </c>
      <c r="B32" s="7">
        <v>43990</v>
      </c>
      <c r="C32" s="1"/>
      <c r="D32" s="1"/>
      <c r="E32" s="4"/>
      <c r="F32" s="1"/>
      <c r="G32" s="1"/>
      <c r="H32" s="82" t="s">
        <v>554</v>
      </c>
      <c r="I32" s="22"/>
      <c r="J32" s="1"/>
      <c r="K32" s="1"/>
      <c r="L32" s="1"/>
      <c r="M32" s="1">
        <v>2</v>
      </c>
    </row>
    <row r="33" spans="1:13" s="2" customFormat="1" x14ac:dyDescent="0.25">
      <c r="A33" s="1">
        <f t="shared" si="0"/>
        <v>32</v>
      </c>
      <c r="B33" s="7">
        <v>43990</v>
      </c>
      <c r="C33" s="1"/>
      <c r="D33" s="1"/>
      <c r="E33" s="4"/>
      <c r="F33" s="1"/>
      <c r="G33" s="1"/>
      <c r="H33" s="82" t="s">
        <v>555</v>
      </c>
      <c r="I33" s="22"/>
      <c r="J33" s="1"/>
      <c r="K33" s="1"/>
      <c r="L33" s="1"/>
      <c r="M33" s="1">
        <v>2</v>
      </c>
    </row>
    <row r="34" spans="1:13" s="2" customFormat="1" x14ac:dyDescent="0.25">
      <c r="A34" s="1">
        <f t="shared" si="0"/>
        <v>33</v>
      </c>
      <c r="B34" s="7">
        <v>43990</v>
      </c>
      <c r="C34" s="1"/>
      <c r="D34" s="1"/>
      <c r="E34" s="4"/>
      <c r="F34" s="1"/>
      <c r="G34" s="1"/>
      <c r="H34" s="82" t="s">
        <v>556</v>
      </c>
      <c r="I34" s="22"/>
      <c r="J34" s="1"/>
      <c r="K34" s="1"/>
      <c r="L34" s="1"/>
      <c r="M34" s="1">
        <v>2</v>
      </c>
    </row>
    <row r="35" spans="1:13" s="2" customFormat="1" x14ac:dyDescent="0.25">
      <c r="A35" s="1">
        <f t="shared" si="0"/>
        <v>34</v>
      </c>
      <c r="B35" s="7">
        <v>43990</v>
      </c>
      <c r="C35" s="1"/>
      <c r="D35" s="1"/>
      <c r="E35" s="4"/>
      <c r="F35" s="1"/>
      <c r="G35" s="1"/>
      <c r="H35" s="82" t="s">
        <v>557</v>
      </c>
      <c r="I35" s="22"/>
      <c r="J35" s="1"/>
      <c r="K35" s="1"/>
      <c r="L35" s="1"/>
      <c r="M35" s="1">
        <v>2</v>
      </c>
    </row>
    <row r="36" spans="1:13" x14ac:dyDescent="0.25">
      <c r="A36" s="1">
        <f t="shared" si="0"/>
        <v>35</v>
      </c>
      <c r="B36" s="1"/>
      <c r="C36" s="7">
        <v>43992</v>
      </c>
      <c r="D36" s="1"/>
      <c r="E36" s="7">
        <v>43991</v>
      </c>
      <c r="F36" s="22"/>
      <c r="G36" s="1"/>
      <c r="H36" s="5" t="s">
        <v>289</v>
      </c>
      <c r="I36" s="22">
        <v>4133217</v>
      </c>
      <c r="J36" s="1"/>
      <c r="K36" s="1"/>
      <c r="L36" s="1" t="s">
        <v>54</v>
      </c>
      <c r="M36" s="1">
        <v>2</v>
      </c>
    </row>
    <row r="37" spans="1:13" s="2" customFormat="1" x14ac:dyDescent="0.25">
      <c r="A37" s="1">
        <f t="shared" si="0"/>
        <v>36</v>
      </c>
      <c r="B37" s="7">
        <v>43991</v>
      </c>
      <c r="C37" s="7">
        <v>43992</v>
      </c>
      <c r="D37" s="1"/>
      <c r="E37" s="7">
        <v>43991</v>
      </c>
      <c r="F37" s="7">
        <v>43993</v>
      </c>
      <c r="G37" s="1"/>
      <c r="H37" s="5" t="s">
        <v>558</v>
      </c>
      <c r="I37" s="3">
        <v>51658832</v>
      </c>
      <c r="J37" s="1"/>
      <c r="K37" s="1"/>
      <c r="L37" s="1" t="s">
        <v>50</v>
      </c>
      <c r="M37" s="1">
        <v>2</v>
      </c>
    </row>
    <row r="38" spans="1:13" s="2" customFormat="1" x14ac:dyDescent="0.25">
      <c r="A38" s="1">
        <f t="shared" si="0"/>
        <v>37</v>
      </c>
      <c r="B38" s="7">
        <v>43991</v>
      </c>
      <c r="C38" s="1"/>
      <c r="D38" s="1"/>
      <c r="E38" s="4"/>
      <c r="F38" s="1"/>
      <c r="G38" s="1"/>
      <c r="H38" s="37" t="s">
        <v>559</v>
      </c>
      <c r="I38" s="1"/>
      <c r="J38" s="1"/>
      <c r="K38" s="1"/>
      <c r="L38" s="1"/>
      <c r="M38" s="1"/>
    </row>
    <row r="39" spans="1:13" ht="16.5" x14ac:dyDescent="0.25">
      <c r="A39" s="1">
        <f t="shared" si="0"/>
        <v>38</v>
      </c>
      <c r="B39" s="7">
        <v>43992</v>
      </c>
      <c r="C39" s="1"/>
      <c r="D39" s="1"/>
      <c r="E39" s="7">
        <v>43992</v>
      </c>
      <c r="F39" s="1"/>
      <c r="G39" s="1"/>
      <c r="H39" s="45" t="s">
        <v>368</v>
      </c>
      <c r="I39" s="3">
        <v>40783175</v>
      </c>
      <c r="J39" s="1"/>
      <c r="K39" s="1"/>
      <c r="L39" s="1" t="s">
        <v>51</v>
      </c>
      <c r="M39" s="1">
        <v>2</v>
      </c>
    </row>
    <row r="40" spans="1:13" ht="16.5" x14ac:dyDescent="0.25">
      <c r="A40" s="1">
        <f t="shared" si="0"/>
        <v>39</v>
      </c>
      <c r="B40" s="1"/>
      <c r="C40" s="1"/>
      <c r="D40" s="1"/>
      <c r="E40" s="7">
        <v>43992</v>
      </c>
      <c r="F40" s="1"/>
      <c r="G40" s="125"/>
      <c r="H40" s="45" t="s">
        <v>377</v>
      </c>
      <c r="I40" s="1" t="s">
        <v>84</v>
      </c>
      <c r="J40" s="1"/>
      <c r="K40" s="1"/>
      <c r="L40" s="1" t="s">
        <v>51</v>
      </c>
      <c r="M40" s="1">
        <v>5</v>
      </c>
    </row>
    <row r="41" spans="1:13" s="2" customFormat="1" ht="15.75" x14ac:dyDescent="0.25">
      <c r="A41" s="1">
        <f t="shared" si="0"/>
        <v>40</v>
      </c>
      <c r="B41" s="7">
        <v>43992</v>
      </c>
      <c r="C41" s="7">
        <v>43998</v>
      </c>
      <c r="D41" s="1"/>
      <c r="E41" s="49"/>
      <c r="F41" s="1"/>
      <c r="G41" s="1"/>
      <c r="H41" s="68" t="s">
        <v>562</v>
      </c>
      <c r="I41" s="22">
        <v>51801491</v>
      </c>
      <c r="J41" s="1"/>
      <c r="K41" s="1"/>
      <c r="L41" s="1" t="s">
        <v>50</v>
      </c>
      <c r="M41" s="1">
        <v>8</v>
      </c>
    </row>
    <row r="42" spans="1:13" s="2" customFormat="1" ht="15.75" x14ac:dyDescent="0.25">
      <c r="A42" s="1">
        <f t="shared" si="0"/>
        <v>41</v>
      </c>
      <c r="B42" s="7">
        <v>43992</v>
      </c>
      <c r="C42" s="1"/>
      <c r="D42" s="1"/>
      <c r="E42" s="49"/>
      <c r="F42" s="7">
        <v>43993</v>
      </c>
      <c r="G42" s="1"/>
      <c r="H42" s="83" t="s">
        <v>68</v>
      </c>
      <c r="I42" s="3">
        <v>79186515</v>
      </c>
      <c r="J42" s="1"/>
      <c r="K42" s="1"/>
      <c r="L42" s="1" t="s">
        <v>874</v>
      </c>
      <c r="M42" s="1">
        <v>2</v>
      </c>
    </row>
    <row r="43" spans="1:13" s="2" customFormat="1" x14ac:dyDescent="0.25">
      <c r="A43" s="1">
        <f t="shared" si="0"/>
        <v>42</v>
      </c>
      <c r="B43" s="7">
        <v>43992</v>
      </c>
      <c r="C43" s="1"/>
      <c r="D43" s="1"/>
      <c r="E43" s="49"/>
      <c r="F43" s="1"/>
      <c r="G43" s="1"/>
      <c r="H43" s="76" t="s">
        <v>563</v>
      </c>
      <c r="I43" s="1"/>
      <c r="J43" s="1"/>
      <c r="K43" s="1"/>
      <c r="L43" s="1"/>
      <c r="M43" s="1">
        <v>2</v>
      </c>
    </row>
    <row r="44" spans="1:13" s="2" customFormat="1" x14ac:dyDescent="0.25">
      <c r="A44" s="1">
        <f t="shared" si="0"/>
        <v>43</v>
      </c>
      <c r="B44" s="7">
        <v>43992</v>
      </c>
      <c r="C44" s="1"/>
      <c r="D44" s="1"/>
      <c r="E44" s="49"/>
      <c r="F44" s="1"/>
      <c r="G44" s="1"/>
      <c r="H44" s="5" t="s">
        <v>41</v>
      </c>
      <c r="I44" s="3">
        <v>51770404</v>
      </c>
      <c r="J44" s="1"/>
      <c r="K44" s="1"/>
      <c r="L44" s="1" t="s">
        <v>51</v>
      </c>
      <c r="M44" s="1">
        <v>2</v>
      </c>
    </row>
    <row r="45" spans="1:13" s="2" customFormat="1" x14ac:dyDescent="0.25">
      <c r="A45" s="1">
        <f t="shared" si="0"/>
        <v>44</v>
      </c>
      <c r="B45" s="7">
        <v>43992</v>
      </c>
      <c r="C45" s="1"/>
      <c r="D45" s="1"/>
      <c r="E45" s="49"/>
      <c r="F45" s="1"/>
      <c r="G45" s="1"/>
      <c r="H45" s="76" t="s">
        <v>875</v>
      </c>
      <c r="I45" s="1"/>
      <c r="J45" s="1"/>
      <c r="K45" s="1"/>
      <c r="L45" s="1"/>
      <c r="M45" s="1">
        <v>2</v>
      </c>
    </row>
    <row r="46" spans="1:13" s="2" customFormat="1" ht="15.75" x14ac:dyDescent="0.25">
      <c r="A46" s="1">
        <f t="shared" si="0"/>
        <v>45</v>
      </c>
      <c r="B46" s="7">
        <v>43992</v>
      </c>
      <c r="C46" s="1"/>
      <c r="D46" s="1"/>
      <c r="E46" s="49"/>
      <c r="F46" s="1"/>
      <c r="G46" s="1"/>
      <c r="H46" s="84" t="s">
        <v>32</v>
      </c>
      <c r="I46" s="1"/>
      <c r="J46" s="1"/>
      <c r="K46" s="1"/>
      <c r="L46" s="1"/>
      <c r="M46" s="1">
        <v>2</v>
      </c>
    </row>
    <row r="47" spans="1:13" ht="16.5" x14ac:dyDescent="0.25">
      <c r="A47" s="1">
        <f t="shared" si="0"/>
        <v>46</v>
      </c>
      <c r="B47" s="1"/>
      <c r="C47" s="1"/>
      <c r="D47" s="1"/>
      <c r="E47" s="70">
        <v>43994</v>
      </c>
      <c r="F47" s="1"/>
      <c r="G47" s="1"/>
      <c r="H47" s="79" t="s">
        <v>432</v>
      </c>
      <c r="I47" s="23" t="s">
        <v>84</v>
      </c>
      <c r="J47" s="1"/>
      <c r="K47" s="1"/>
      <c r="L47" s="1"/>
      <c r="M47" s="1">
        <v>2</v>
      </c>
    </row>
    <row r="48" spans="1:13" x14ac:dyDescent="0.25">
      <c r="A48" s="1">
        <f t="shared" si="0"/>
        <v>47</v>
      </c>
      <c r="B48" s="1"/>
      <c r="C48" s="1"/>
      <c r="D48" s="1"/>
      <c r="E48" s="69">
        <v>43998</v>
      </c>
      <c r="F48" s="1"/>
      <c r="G48" s="1"/>
      <c r="H48" s="85" t="s">
        <v>448</v>
      </c>
      <c r="I48" s="23" t="s">
        <v>84</v>
      </c>
      <c r="J48" s="1"/>
      <c r="K48" s="1"/>
      <c r="L48" s="1"/>
      <c r="M48" s="1">
        <v>2</v>
      </c>
    </row>
    <row r="49" spans="1:14" ht="16.5" x14ac:dyDescent="0.25">
      <c r="A49" s="1">
        <f t="shared" si="0"/>
        <v>48</v>
      </c>
      <c r="B49" s="7">
        <v>43999</v>
      </c>
      <c r="C49" s="1"/>
      <c r="D49" s="1"/>
      <c r="E49" s="7">
        <v>43999</v>
      </c>
      <c r="F49" s="1"/>
      <c r="G49" s="1"/>
      <c r="H49" s="33" t="s">
        <v>857</v>
      </c>
      <c r="I49" s="3">
        <v>3069656</v>
      </c>
      <c r="J49" s="1"/>
      <c r="K49" s="1"/>
      <c r="L49" s="3" t="s">
        <v>51</v>
      </c>
      <c r="M49" s="1">
        <v>2</v>
      </c>
    </row>
    <row r="50" spans="1:14" x14ac:dyDescent="0.25">
      <c r="A50" s="1">
        <f t="shared" si="0"/>
        <v>49</v>
      </c>
      <c r="B50" s="1"/>
      <c r="C50" s="1"/>
      <c r="D50" s="1"/>
      <c r="E50" s="7">
        <v>43999</v>
      </c>
      <c r="F50" s="1"/>
      <c r="G50" s="1"/>
      <c r="H50" s="85" t="s">
        <v>697</v>
      </c>
      <c r="I50" s="1" t="s">
        <v>84</v>
      </c>
      <c r="J50" s="1"/>
      <c r="K50" s="1"/>
      <c r="L50" s="1"/>
      <c r="M50" s="1">
        <v>2</v>
      </c>
    </row>
    <row r="51" spans="1:14" s="2" customFormat="1" x14ac:dyDescent="0.25">
      <c r="A51" s="1">
        <f t="shared" si="0"/>
        <v>50</v>
      </c>
      <c r="B51" s="7">
        <v>43999</v>
      </c>
      <c r="C51" s="1"/>
      <c r="D51" s="1"/>
      <c r="E51" s="49"/>
      <c r="F51" s="1"/>
      <c r="G51" s="1"/>
      <c r="H51" s="75" t="s">
        <v>572</v>
      </c>
      <c r="I51" s="3">
        <v>79065020</v>
      </c>
      <c r="J51" s="1"/>
      <c r="K51" s="1"/>
      <c r="L51" s="1" t="s">
        <v>50</v>
      </c>
      <c r="M51" s="1">
        <v>2</v>
      </c>
    </row>
    <row r="52" spans="1:14" s="2" customFormat="1" x14ac:dyDescent="0.25">
      <c r="A52" s="1">
        <f t="shared" si="0"/>
        <v>51</v>
      </c>
      <c r="B52" s="7">
        <v>43999</v>
      </c>
      <c r="C52" s="1"/>
      <c r="D52" s="1"/>
      <c r="E52" s="49"/>
      <c r="F52" s="1"/>
      <c r="G52" s="1"/>
      <c r="H52" s="94" t="s">
        <v>877</v>
      </c>
      <c r="I52" s="3"/>
      <c r="J52" s="1"/>
      <c r="K52" s="1"/>
      <c r="L52" s="1"/>
      <c r="M52" s="1"/>
    </row>
    <row r="53" spans="1:14" s="2" customFormat="1" x14ac:dyDescent="0.25">
      <c r="A53" s="1">
        <f t="shared" si="0"/>
        <v>52</v>
      </c>
      <c r="B53" s="71">
        <v>44001</v>
      </c>
      <c r="C53" s="1"/>
      <c r="D53" s="1"/>
      <c r="E53" s="49"/>
      <c r="F53" s="1"/>
      <c r="G53" s="1"/>
      <c r="H53" s="5" t="s">
        <v>878</v>
      </c>
      <c r="I53" s="3">
        <v>38284846</v>
      </c>
      <c r="J53" s="1"/>
      <c r="K53" s="1"/>
      <c r="L53" s="1" t="s">
        <v>1051</v>
      </c>
      <c r="M53" s="1">
        <v>2</v>
      </c>
    </row>
    <row r="54" spans="1:14" s="2" customFormat="1" x14ac:dyDescent="0.25">
      <c r="A54" s="1">
        <f>+A53+1</f>
        <v>53</v>
      </c>
      <c r="B54" s="71">
        <v>44001</v>
      </c>
      <c r="C54" s="1"/>
      <c r="D54" s="1"/>
      <c r="E54" s="49"/>
      <c r="F54" s="1"/>
      <c r="G54" s="1"/>
      <c r="H54" s="76" t="s">
        <v>879</v>
      </c>
      <c r="I54" s="3"/>
      <c r="J54" s="1"/>
      <c r="K54" s="1"/>
      <c r="L54" s="1"/>
      <c r="M54" s="1">
        <v>2</v>
      </c>
    </row>
    <row r="55" spans="1:14" s="2" customFormat="1" ht="16.5" x14ac:dyDescent="0.3">
      <c r="A55" s="1">
        <f t="shared" si="0"/>
        <v>54</v>
      </c>
      <c r="B55" s="71">
        <v>44005</v>
      </c>
      <c r="C55" s="7">
        <v>44009</v>
      </c>
      <c r="D55" s="1"/>
      <c r="E55" s="49"/>
      <c r="F55" s="1"/>
      <c r="G55" s="1"/>
      <c r="H55" s="92" t="s">
        <v>886</v>
      </c>
      <c r="I55" s="3"/>
      <c r="J55" s="1"/>
      <c r="K55" s="1"/>
      <c r="L55" s="1"/>
      <c r="M55" s="1">
        <v>2</v>
      </c>
    </row>
    <row r="56" spans="1:14" s="2" customFormat="1" ht="16.5" x14ac:dyDescent="0.3">
      <c r="A56" s="1">
        <f t="shared" si="0"/>
        <v>55</v>
      </c>
      <c r="B56" s="71">
        <v>44005</v>
      </c>
      <c r="C56" s="1"/>
      <c r="D56" s="1"/>
      <c r="E56" s="49"/>
      <c r="F56" s="1"/>
      <c r="G56" s="1"/>
      <c r="H56" s="126" t="s">
        <v>887</v>
      </c>
      <c r="I56" s="3">
        <v>80350891</v>
      </c>
      <c r="J56" s="1"/>
      <c r="K56" s="1"/>
      <c r="L56" s="1" t="s">
        <v>1075</v>
      </c>
      <c r="M56" s="1">
        <v>2</v>
      </c>
    </row>
    <row r="57" spans="1:14" s="2" customFormat="1" x14ac:dyDescent="0.25">
      <c r="A57" s="1">
        <f t="shared" si="0"/>
        <v>56</v>
      </c>
      <c r="B57" s="71">
        <v>44006</v>
      </c>
      <c r="C57" s="1"/>
      <c r="D57" s="1"/>
      <c r="E57" s="49"/>
      <c r="F57" s="1"/>
      <c r="G57" s="1"/>
      <c r="H57" s="93" t="s">
        <v>890</v>
      </c>
      <c r="I57" s="3">
        <v>11389199</v>
      </c>
      <c r="J57" s="1"/>
      <c r="K57" s="1"/>
      <c r="L57" s="1" t="s">
        <v>1051</v>
      </c>
      <c r="M57" s="1">
        <v>3</v>
      </c>
    </row>
    <row r="58" spans="1:14" ht="16.5" x14ac:dyDescent="0.25">
      <c r="A58" s="1">
        <f t="shared" si="0"/>
        <v>57</v>
      </c>
      <c r="B58" s="7">
        <v>44007</v>
      </c>
      <c r="C58" s="1"/>
      <c r="D58" s="1"/>
      <c r="E58" s="70">
        <v>44007</v>
      </c>
      <c r="F58" s="1"/>
      <c r="G58" s="1"/>
      <c r="H58" s="79" t="s">
        <v>784</v>
      </c>
      <c r="I58" s="23" t="s">
        <v>84</v>
      </c>
      <c r="J58" s="1"/>
      <c r="K58" s="1"/>
      <c r="L58" s="1"/>
      <c r="M58" s="1">
        <v>2</v>
      </c>
    </row>
    <row r="59" spans="1:14" ht="16.5" x14ac:dyDescent="0.25">
      <c r="A59" s="1">
        <f t="shared" si="0"/>
        <v>58</v>
      </c>
      <c r="B59" s="71">
        <v>44007</v>
      </c>
      <c r="C59" s="1"/>
      <c r="D59" s="1"/>
      <c r="E59" s="70">
        <v>44007</v>
      </c>
      <c r="F59" s="1"/>
      <c r="G59" s="1"/>
      <c r="H59" s="33" t="s">
        <v>86</v>
      </c>
      <c r="I59" s="3">
        <v>79739576</v>
      </c>
      <c r="J59" s="1"/>
      <c r="K59" s="1"/>
      <c r="L59" s="1" t="s">
        <v>51</v>
      </c>
      <c r="M59" s="1">
        <v>2</v>
      </c>
      <c r="N59" s="1" t="s">
        <v>856</v>
      </c>
    </row>
    <row r="60" spans="1:14" ht="16.5" x14ac:dyDescent="0.25">
      <c r="A60" s="1">
        <f t="shared" si="0"/>
        <v>59</v>
      </c>
      <c r="B60" s="71">
        <v>44007</v>
      </c>
      <c r="C60" s="1"/>
      <c r="D60" s="1"/>
      <c r="E60" s="70">
        <v>44007</v>
      </c>
      <c r="F60" s="1"/>
      <c r="G60" s="1"/>
      <c r="H60" s="33" t="s">
        <v>794</v>
      </c>
      <c r="I60" s="3">
        <v>80393394</v>
      </c>
      <c r="J60" s="1"/>
      <c r="K60" s="1"/>
      <c r="L60" s="1" t="s">
        <v>51</v>
      </c>
      <c r="M60" s="1">
        <v>2</v>
      </c>
    </row>
    <row r="61" spans="1:14" x14ac:dyDescent="0.25">
      <c r="A61" s="1">
        <f t="shared" si="0"/>
        <v>60</v>
      </c>
      <c r="B61" s="71">
        <v>44008</v>
      </c>
      <c r="C61" s="1"/>
      <c r="D61" s="1"/>
      <c r="E61" s="1"/>
      <c r="F61" s="1"/>
      <c r="G61" s="1"/>
      <c r="H61" s="76" t="s">
        <v>901</v>
      </c>
      <c r="I61" s="1"/>
      <c r="J61" s="1"/>
      <c r="K61" s="1"/>
      <c r="L61" s="1"/>
      <c r="M61" s="1">
        <v>2</v>
      </c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x14ac:dyDescent="0.25">
      <c r="A64" s="1"/>
      <c r="B64" s="1">
        <v>51</v>
      </c>
      <c r="C64" s="1">
        <v>10</v>
      </c>
      <c r="D64" s="1"/>
      <c r="E64" s="1">
        <v>22</v>
      </c>
      <c r="F64" s="1">
        <v>5</v>
      </c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>
        <f>SUM(B64:F64)</f>
        <v>88</v>
      </c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 t="s">
        <v>1073</v>
      </c>
      <c r="F68" s="1">
        <v>1</v>
      </c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 t="s">
        <v>1074</v>
      </c>
      <c r="F69" s="1">
        <v>2</v>
      </c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</sheetData>
  <pageMargins left="0.7" right="0.7" top="0.75" bottom="0.75" header="0.3" footer="0.3"/>
  <pageSetup paperSize="5" orientation="landscape" horizontalDpi="16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61" zoomScale="130" zoomScaleNormal="130" workbookViewId="0">
      <selection activeCell="C67" sqref="C67"/>
    </sheetView>
  </sheetViews>
  <sheetFormatPr baseColWidth="10" defaultRowHeight="15" x14ac:dyDescent="0.25"/>
  <cols>
    <col min="1" max="1" width="4.85546875" style="2" customWidth="1"/>
    <col min="2" max="2" width="13.85546875" customWidth="1"/>
    <col min="3" max="4" width="40.7109375" customWidth="1"/>
    <col min="5" max="5" width="14.5703125" customWidth="1"/>
    <col min="6" max="6" width="26.5703125" customWidth="1"/>
    <col min="7" max="7" width="17" style="2" customWidth="1"/>
    <col min="8" max="8" width="11.7109375" customWidth="1"/>
    <col min="9" max="9" width="12.140625" customWidth="1"/>
  </cols>
  <sheetData>
    <row r="1" spans="1:11" s="2" customFormat="1" x14ac:dyDescent="0.25">
      <c r="A1" s="1"/>
      <c r="B1" s="1"/>
      <c r="C1" s="1"/>
      <c r="D1" s="1"/>
      <c r="E1" s="1"/>
      <c r="F1" s="1"/>
      <c r="G1" s="1" t="s">
        <v>1076</v>
      </c>
      <c r="H1" s="1" t="s">
        <v>13</v>
      </c>
      <c r="I1" s="1" t="s">
        <v>1059</v>
      </c>
      <c r="J1" s="1" t="s">
        <v>1060</v>
      </c>
      <c r="K1" s="1" t="s">
        <v>1061</v>
      </c>
    </row>
    <row r="2" spans="1:11" s="2" customFormat="1" x14ac:dyDescent="0.25">
      <c r="A2" s="1">
        <v>1</v>
      </c>
      <c r="B2" s="71">
        <v>43983</v>
      </c>
      <c r="C2" s="1" t="s">
        <v>906</v>
      </c>
      <c r="D2" s="1" t="s">
        <v>907</v>
      </c>
      <c r="E2" s="1" t="s">
        <v>109</v>
      </c>
      <c r="F2" s="1" t="s">
        <v>106</v>
      </c>
      <c r="G2" s="1"/>
      <c r="H2" s="1"/>
      <c r="I2" s="23" t="s">
        <v>19</v>
      </c>
      <c r="J2" s="1"/>
      <c r="K2" s="1"/>
    </row>
    <row r="3" spans="1:11" s="2" customFormat="1" x14ac:dyDescent="0.25">
      <c r="A3" s="1">
        <f>+A2+1</f>
        <v>2</v>
      </c>
      <c r="B3" s="71">
        <v>43983</v>
      </c>
      <c r="C3" s="1" t="s">
        <v>908</v>
      </c>
      <c r="D3" s="1" t="s">
        <v>909</v>
      </c>
      <c r="E3" s="1" t="s">
        <v>469</v>
      </c>
      <c r="F3" s="1"/>
      <c r="G3" s="1"/>
      <c r="H3" s="23" t="s">
        <v>19</v>
      </c>
      <c r="I3" s="1"/>
      <c r="J3" s="1"/>
      <c r="K3" s="1"/>
    </row>
    <row r="4" spans="1:11" s="2" customFormat="1" x14ac:dyDescent="0.25">
      <c r="A4" s="1">
        <f t="shared" ref="A4:A67" si="0">+A3+1</f>
        <v>3</v>
      </c>
      <c r="B4" s="71">
        <v>43983</v>
      </c>
      <c r="C4" s="1" t="s">
        <v>910</v>
      </c>
      <c r="D4" s="1" t="s">
        <v>911</v>
      </c>
      <c r="E4" s="1" t="s">
        <v>912</v>
      </c>
      <c r="F4" s="1"/>
      <c r="G4" s="1"/>
      <c r="H4" s="23" t="s">
        <v>19</v>
      </c>
      <c r="I4" s="1"/>
      <c r="J4" s="1"/>
      <c r="K4" s="1"/>
    </row>
    <row r="5" spans="1:11" s="2" customFormat="1" x14ac:dyDescent="0.25">
      <c r="A5" s="1">
        <f t="shared" si="0"/>
        <v>4</v>
      </c>
      <c r="B5" s="71">
        <v>43983</v>
      </c>
      <c r="C5" s="1" t="s">
        <v>913</v>
      </c>
      <c r="D5" s="1" t="s">
        <v>907</v>
      </c>
      <c r="E5" s="1" t="s">
        <v>109</v>
      </c>
      <c r="F5" s="1" t="s">
        <v>106</v>
      </c>
      <c r="G5" s="1"/>
      <c r="H5" s="1"/>
      <c r="I5" s="23" t="s">
        <v>19</v>
      </c>
      <c r="J5" s="1"/>
      <c r="K5" s="1"/>
    </row>
    <row r="6" spans="1:11" s="2" customFormat="1" x14ac:dyDescent="0.25">
      <c r="A6" s="1">
        <f t="shared" si="0"/>
        <v>5</v>
      </c>
      <c r="B6" s="71">
        <v>43983</v>
      </c>
      <c r="C6" s="1" t="s">
        <v>914</v>
      </c>
      <c r="D6" s="1" t="s">
        <v>915</v>
      </c>
      <c r="E6" s="1" t="s">
        <v>101</v>
      </c>
      <c r="F6" s="1" t="s">
        <v>102</v>
      </c>
      <c r="G6" s="1"/>
      <c r="H6" s="23" t="s">
        <v>19</v>
      </c>
      <c r="I6" s="1"/>
      <c r="J6" s="1"/>
      <c r="K6" s="1"/>
    </row>
    <row r="7" spans="1:11" s="2" customFormat="1" x14ac:dyDescent="0.25">
      <c r="A7" s="1">
        <f t="shared" si="0"/>
        <v>6</v>
      </c>
      <c r="B7" s="71">
        <v>43983</v>
      </c>
      <c r="C7" s="1" t="s">
        <v>916</v>
      </c>
      <c r="D7" s="1" t="s">
        <v>907</v>
      </c>
      <c r="E7" s="1" t="s">
        <v>109</v>
      </c>
      <c r="F7" s="1" t="s">
        <v>106</v>
      </c>
      <c r="G7" s="1"/>
      <c r="H7" s="1"/>
      <c r="I7" s="23" t="s">
        <v>19</v>
      </c>
      <c r="J7" s="1"/>
      <c r="K7" s="1"/>
    </row>
    <row r="8" spans="1:11" s="2" customFormat="1" x14ac:dyDescent="0.25">
      <c r="A8" s="1">
        <f t="shared" si="0"/>
        <v>7</v>
      </c>
      <c r="B8" s="71">
        <v>43983</v>
      </c>
      <c r="C8" s="1" t="s">
        <v>917</v>
      </c>
      <c r="D8" s="1" t="s">
        <v>907</v>
      </c>
      <c r="E8" s="1" t="s">
        <v>109</v>
      </c>
      <c r="F8" s="1" t="s">
        <v>106</v>
      </c>
      <c r="G8" s="1"/>
      <c r="H8" s="1"/>
      <c r="I8" s="23" t="s">
        <v>19</v>
      </c>
      <c r="J8" s="1"/>
      <c r="K8" s="1"/>
    </row>
    <row r="9" spans="1:11" s="2" customFormat="1" x14ac:dyDescent="0.25">
      <c r="A9" s="1">
        <f t="shared" si="0"/>
        <v>8</v>
      </c>
      <c r="B9" s="71">
        <v>43983</v>
      </c>
      <c r="C9" s="1" t="s">
        <v>918</v>
      </c>
      <c r="D9" s="1" t="s">
        <v>919</v>
      </c>
      <c r="E9" s="1" t="s">
        <v>109</v>
      </c>
      <c r="F9" s="1" t="s">
        <v>106</v>
      </c>
      <c r="G9" s="1"/>
      <c r="H9" s="1"/>
      <c r="I9" s="23" t="s">
        <v>19</v>
      </c>
      <c r="J9" s="1"/>
      <c r="K9" s="1"/>
    </row>
    <row r="10" spans="1:11" s="2" customFormat="1" x14ac:dyDescent="0.25">
      <c r="A10" s="1">
        <f t="shared" si="0"/>
        <v>9</v>
      </c>
      <c r="B10" s="71">
        <v>43983</v>
      </c>
      <c r="C10" s="1" t="s">
        <v>920</v>
      </c>
      <c r="D10" s="1" t="s">
        <v>921</v>
      </c>
      <c r="E10" s="1" t="s">
        <v>922</v>
      </c>
      <c r="F10" s="1" t="s">
        <v>106</v>
      </c>
      <c r="G10" s="1"/>
      <c r="H10" s="1"/>
      <c r="I10" s="23" t="s">
        <v>19</v>
      </c>
      <c r="J10" s="1"/>
      <c r="K10" s="1"/>
    </row>
    <row r="11" spans="1:11" s="2" customFormat="1" x14ac:dyDescent="0.25">
      <c r="A11" s="1">
        <f t="shared" si="0"/>
        <v>10</v>
      </c>
      <c r="B11" s="71">
        <v>43983</v>
      </c>
      <c r="C11" s="1" t="s">
        <v>193</v>
      </c>
      <c r="D11" s="1" t="s">
        <v>923</v>
      </c>
      <c r="E11" s="1" t="s">
        <v>109</v>
      </c>
      <c r="F11" s="1" t="s">
        <v>106</v>
      </c>
      <c r="G11" s="1"/>
      <c r="H11" s="1"/>
      <c r="I11" s="23" t="s">
        <v>19</v>
      </c>
      <c r="J11" s="1"/>
      <c r="K11" s="1"/>
    </row>
    <row r="12" spans="1:11" s="2" customFormat="1" x14ac:dyDescent="0.25">
      <c r="A12" s="1">
        <f t="shared" si="0"/>
        <v>11</v>
      </c>
      <c r="B12" s="71">
        <v>43983</v>
      </c>
      <c r="C12" s="1" t="s">
        <v>924</v>
      </c>
      <c r="D12" s="1" t="s">
        <v>907</v>
      </c>
      <c r="E12" s="1" t="s">
        <v>109</v>
      </c>
      <c r="F12" s="1" t="s">
        <v>106</v>
      </c>
      <c r="G12" s="1"/>
      <c r="H12" s="1"/>
      <c r="I12" s="23" t="s">
        <v>19</v>
      </c>
      <c r="J12" s="1"/>
      <c r="K12" s="1"/>
    </row>
    <row r="13" spans="1:11" s="2" customFormat="1" x14ac:dyDescent="0.25">
      <c r="A13" s="1">
        <f t="shared" si="0"/>
        <v>12</v>
      </c>
      <c r="B13" s="71">
        <v>43983</v>
      </c>
      <c r="C13" s="1" t="s">
        <v>925</v>
      </c>
      <c r="D13" s="1" t="s">
        <v>907</v>
      </c>
      <c r="E13" s="1" t="s">
        <v>109</v>
      </c>
      <c r="F13" s="1" t="s">
        <v>106</v>
      </c>
      <c r="G13" s="1"/>
      <c r="H13" s="1"/>
      <c r="I13" s="23" t="s">
        <v>19</v>
      </c>
      <c r="J13" s="1"/>
      <c r="K13" s="1"/>
    </row>
    <row r="14" spans="1:11" s="2" customFormat="1" x14ac:dyDescent="0.25">
      <c r="A14" s="1">
        <f t="shared" si="0"/>
        <v>13</v>
      </c>
      <c r="B14" s="71">
        <v>43983</v>
      </c>
      <c r="C14" s="1" t="s">
        <v>926</v>
      </c>
      <c r="D14" s="1" t="s">
        <v>927</v>
      </c>
      <c r="E14" s="1" t="s">
        <v>928</v>
      </c>
      <c r="F14" s="1" t="s">
        <v>929</v>
      </c>
      <c r="G14" s="1"/>
      <c r="H14" s="1"/>
      <c r="I14" s="1"/>
      <c r="J14" s="1"/>
      <c r="K14" s="1" t="s">
        <v>19</v>
      </c>
    </row>
    <row r="15" spans="1:11" s="2" customFormat="1" x14ac:dyDescent="0.25">
      <c r="A15" s="1">
        <f t="shared" si="0"/>
        <v>14</v>
      </c>
      <c r="B15" s="71">
        <v>43983</v>
      </c>
      <c r="C15" s="1" t="s">
        <v>930</v>
      </c>
      <c r="D15" s="1" t="s">
        <v>931</v>
      </c>
      <c r="E15" s="1" t="s">
        <v>104</v>
      </c>
      <c r="F15" s="1"/>
      <c r="G15" s="1"/>
      <c r="H15" s="23" t="s">
        <v>19</v>
      </c>
      <c r="I15" s="1"/>
      <c r="J15" s="1"/>
      <c r="K15" s="1"/>
    </row>
    <row r="16" spans="1:11" s="2" customFormat="1" x14ac:dyDescent="0.25">
      <c r="A16" s="1">
        <f t="shared" si="0"/>
        <v>15</v>
      </c>
      <c r="B16" s="71">
        <v>43983</v>
      </c>
      <c r="C16" s="1" t="s">
        <v>525</v>
      </c>
      <c r="D16" s="96" t="s">
        <v>865</v>
      </c>
      <c r="E16" s="96" t="s">
        <v>25</v>
      </c>
      <c r="F16" s="1"/>
      <c r="G16" s="1"/>
      <c r="H16" s="1" t="s">
        <v>19</v>
      </c>
      <c r="I16" s="1"/>
      <c r="J16" s="1"/>
      <c r="K16" s="1"/>
    </row>
    <row r="17" spans="1:11" s="2" customFormat="1" x14ac:dyDescent="0.25">
      <c r="A17" s="1">
        <f t="shared" si="0"/>
        <v>16</v>
      </c>
      <c r="B17" s="71">
        <v>43984</v>
      </c>
      <c r="C17" s="1" t="s">
        <v>28</v>
      </c>
      <c r="D17" s="96" t="s">
        <v>862</v>
      </c>
      <c r="E17" s="96" t="s">
        <v>25</v>
      </c>
      <c r="F17" s="1"/>
      <c r="G17" s="1"/>
      <c r="H17" s="1" t="s">
        <v>19</v>
      </c>
      <c r="I17" s="1"/>
      <c r="J17" s="1"/>
      <c r="K17" s="1"/>
    </row>
    <row r="18" spans="1:11" s="2" customFormat="1" x14ac:dyDescent="0.25">
      <c r="A18" s="1">
        <f t="shared" si="0"/>
        <v>17</v>
      </c>
      <c r="B18" s="71">
        <v>43984</v>
      </c>
      <c r="C18" s="1" t="s">
        <v>932</v>
      </c>
      <c r="D18" s="1" t="s">
        <v>933</v>
      </c>
      <c r="E18" s="1" t="s">
        <v>934</v>
      </c>
      <c r="F18" s="1" t="s">
        <v>935</v>
      </c>
      <c r="G18" s="1"/>
      <c r="H18" s="23" t="s">
        <v>19</v>
      </c>
      <c r="I18" s="1"/>
      <c r="J18" s="1"/>
      <c r="K18" s="1"/>
    </row>
    <row r="19" spans="1:11" s="2" customFormat="1" x14ac:dyDescent="0.25">
      <c r="A19" s="1">
        <f t="shared" si="0"/>
        <v>18</v>
      </c>
      <c r="B19" s="71">
        <v>43984</v>
      </c>
      <c r="C19" s="1" t="s">
        <v>936</v>
      </c>
      <c r="D19" s="1" t="s">
        <v>937</v>
      </c>
      <c r="E19" s="1" t="s">
        <v>469</v>
      </c>
      <c r="F19" s="1"/>
      <c r="G19" s="1"/>
      <c r="H19" s="23" t="s">
        <v>19</v>
      </c>
      <c r="I19" s="1"/>
      <c r="J19" s="1"/>
      <c r="K19" s="1"/>
    </row>
    <row r="20" spans="1:11" s="2" customFormat="1" x14ac:dyDescent="0.25">
      <c r="A20" s="1">
        <f t="shared" si="0"/>
        <v>19</v>
      </c>
      <c r="B20" s="71">
        <v>43984</v>
      </c>
      <c r="C20" s="1" t="s">
        <v>938</v>
      </c>
      <c r="D20" s="1" t="s">
        <v>939</v>
      </c>
      <c r="E20" s="1" t="s">
        <v>469</v>
      </c>
      <c r="F20" s="1"/>
      <c r="G20" s="1"/>
      <c r="H20" s="23" t="s">
        <v>19</v>
      </c>
      <c r="I20" s="1"/>
      <c r="J20" s="1"/>
      <c r="K20" s="1"/>
    </row>
    <row r="21" spans="1:11" s="2" customFormat="1" x14ac:dyDescent="0.25">
      <c r="A21" s="1">
        <f t="shared" si="0"/>
        <v>20</v>
      </c>
      <c r="B21" s="71">
        <v>43984</v>
      </c>
      <c r="C21" s="1" t="s">
        <v>940</v>
      </c>
      <c r="D21" s="1" t="s">
        <v>941</v>
      </c>
      <c r="E21" s="1" t="s">
        <v>928</v>
      </c>
      <c r="F21" s="1" t="s">
        <v>929</v>
      </c>
      <c r="G21" s="1"/>
      <c r="H21" s="1"/>
      <c r="I21" s="1"/>
      <c r="J21" s="1"/>
      <c r="K21" s="1" t="s">
        <v>19</v>
      </c>
    </row>
    <row r="22" spans="1:11" s="2" customFormat="1" x14ac:dyDescent="0.25">
      <c r="A22" s="1">
        <f t="shared" si="0"/>
        <v>21</v>
      </c>
      <c r="B22" s="71">
        <v>43984</v>
      </c>
      <c r="C22" s="1" t="s">
        <v>942</v>
      </c>
      <c r="D22" s="1" t="s">
        <v>941</v>
      </c>
      <c r="E22" s="1" t="s">
        <v>928</v>
      </c>
      <c r="F22" s="1" t="s">
        <v>929</v>
      </c>
      <c r="G22" s="1"/>
      <c r="H22" s="1"/>
      <c r="I22" s="1"/>
      <c r="J22" s="1"/>
      <c r="K22" s="1" t="s">
        <v>19</v>
      </c>
    </row>
    <row r="23" spans="1:11" s="2" customFormat="1" x14ac:dyDescent="0.25">
      <c r="A23" s="1">
        <f t="shared" si="0"/>
        <v>22</v>
      </c>
      <c r="B23" s="71">
        <v>43984</v>
      </c>
      <c r="C23" s="1" t="s">
        <v>943</v>
      </c>
      <c r="D23" s="1" t="s">
        <v>944</v>
      </c>
      <c r="E23" s="1" t="s">
        <v>110</v>
      </c>
      <c r="F23" s="1"/>
      <c r="G23" s="1"/>
      <c r="H23" s="23" t="s">
        <v>19</v>
      </c>
      <c r="I23" s="1"/>
      <c r="J23" s="1"/>
      <c r="K23" s="1"/>
    </row>
    <row r="24" spans="1:11" s="2" customFormat="1" x14ac:dyDescent="0.25">
      <c r="A24" s="1">
        <f t="shared" si="0"/>
        <v>23</v>
      </c>
      <c r="B24" s="71">
        <v>43984</v>
      </c>
      <c r="C24" s="1" t="s">
        <v>945</v>
      </c>
      <c r="D24" s="1" t="s">
        <v>946</v>
      </c>
      <c r="E24" s="1" t="s">
        <v>110</v>
      </c>
      <c r="F24" s="1"/>
      <c r="G24" s="1"/>
      <c r="H24" s="23" t="s">
        <v>19</v>
      </c>
      <c r="I24" s="1"/>
      <c r="J24" s="1"/>
      <c r="K24" s="1"/>
    </row>
    <row r="25" spans="1:11" s="2" customFormat="1" x14ac:dyDescent="0.25">
      <c r="A25" s="1">
        <f t="shared" si="0"/>
        <v>24</v>
      </c>
      <c r="B25" s="71">
        <v>43984</v>
      </c>
      <c r="C25" s="1" t="s">
        <v>947</v>
      </c>
      <c r="D25" s="1" t="s">
        <v>468</v>
      </c>
      <c r="E25" s="1" t="s">
        <v>110</v>
      </c>
      <c r="F25" s="1"/>
      <c r="G25" s="1"/>
      <c r="H25" s="23" t="s">
        <v>19</v>
      </c>
      <c r="I25" s="1"/>
      <c r="J25" s="1"/>
      <c r="K25" s="1"/>
    </row>
    <row r="26" spans="1:11" s="2" customFormat="1" x14ac:dyDescent="0.25">
      <c r="A26" s="1">
        <f t="shared" si="0"/>
        <v>25</v>
      </c>
      <c r="B26" s="71">
        <v>43984</v>
      </c>
      <c r="C26" s="1" t="s">
        <v>948</v>
      </c>
      <c r="D26" s="1" t="s">
        <v>949</v>
      </c>
      <c r="E26" s="1" t="s">
        <v>950</v>
      </c>
      <c r="F26" s="1" t="s">
        <v>928</v>
      </c>
      <c r="G26" s="1"/>
      <c r="H26" s="23"/>
      <c r="I26" s="1"/>
      <c r="J26" s="1"/>
      <c r="K26" s="1" t="s">
        <v>19</v>
      </c>
    </row>
    <row r="27" spans="1:11" s="2" customFormat="1" x14ac:dyDescent="0.25">
      <c r="A27" s="1">
        <f t="shared" si="0"/>
        <v>26</v>
      </c>
      <c r="B27" s="71">
        <v>43984</v>
      </c>
      <c r="C27" s="1" t="s">
        <v>512</v>
      </c>
      <c r="D27" s="1" t="s">
        <v>951</v>
      </c>
      <c r="E27" s="1" t="s">
        <v>114</v>
      </c>
      <c r="F27" s="1" t="s">
        <v>106</v>
      </c>
      <c r="G27" s="1"/>
      <c r="H27" s="1"/>
      <c r="I27" s="23" t="s">
        <v>19</v>
      </c>
      <c r="J27" s="1"/>
      <c r="K27" s="1"/>
    </row>
    <row r="28" spans="1:11" s="2" customFormat="1" x14ac:dyDescent="0.25">
      <c r="A28" s="1">
        <f t="shared" si="0"/>
        <v>27</v>
      </c>
      <c r="B28" s="71">
        <v>43984</v>
      </c>
      <c r="C28" s="1" t="s">
        <v>952</v>
      </c>
      <c r="D28" s="1" t="s">
        <v>953</v>
      </c>
      <c r="E28" s="1" t="s">
        <v>954</v>
      </c>
      <c r="F28" s="1"/>
      <c r="G28" s="1"/>
      <c r="H28" s="23" t="s">
        <v>19</v>
      </c>
      <c r="I28" s="1"/>
      <c r="J28" s="1"/>
      <c r="K28" s="1"/>
    </row>
    <row r="29" spans="1:11" s="2" customFormat="1" x14ac:dyDescent="0.25">
      <c r="A29" s="1">
        <f t="shared" si="0"/>
        <v>28</v>
      </c>
      <c r="B29" s="71">
        <v>43985</v>
      </c>
      <c r="C29" s="1" t="s">
        <v>529</v>
      </c>
      <c r="D29" s="96" t="s">
        <v>862</v>
      </c>
      <c r="E29" s="96" t="s">
        <v>25</v>
      </c>
      <c r="F29" s="1"/>
      <c r="G29" s="1"/>
      <c r="H29" s="23" t="s">
        <v>19</v>
      </c>
      <c r="I29" s="1"/>
      <c r="J29" s="1"/>
      <c r="K29" s="1"/>
    </row>
    <row r="30" spans="1:11" s="2" customFormat="1" x14ac:dyDescent="0.25">
      <c r="A30" s="1">
        <f t="shared" si="0"/>
        <v>29</v>
      </c>
      <c r="B30" s="71">
        <v>43985</v>
      </c>
      <c r="C30" s="1" t="s">
        <v>141</v>
      </c>
      <c r="D30" s="96" t="s">
        <v>862</v>
      </c>
      <c r="E30" s="96" t="s">
        <v>25</v>
      </c>
      <c r="F30" s="1"/>
      <c r="G30" s="1"/>
      <c r="H30" s="23" t="s">
        <v>19</v>
      </c>
      <c r="I30" s="1"/>
      <c r="J30" s="1"/>
      <c r="K30" s="1"/>
    </row>
    <row r="31" spans="1:11" s="2" customFormat="1" x14ac:dyDescent="0.25">
      <c r="A31" s="1">
        <f t="shared" si="0"/>
        <v>30</v>
      </c>
      <c r="B31" s="71">
        <v>43985</v>
      </c>
      <c r="C31" s="1" t="s">
        <v>14</v>
      </c>
      <c r="D31" s="96" t="s">
        <v>862</v>
      </c>
      <c r="E31" s="96" t="s">
        <v>25</v>
      </c>
      <c r="F31" s="1"/>
      <c r="G31" s="1"/>
      <c r="H31" s="23" t="s">
        <v>19</v>
      </c>
      <c r="I31" s="1"/>
      <c r="J31" s="1"/>
      <c r="K31" s="1"/>
    </row>
    <row r="32" spans="1:11" s="2" customFormat="1" x14ac:dyDescent="0.25">
      <c r="A32" s="1">
        <f t="shared" si="0"/>
        <v>31</v>
      </c>
      <c r="B32" s="71">
        <v>43985</v>
      </c>
      <c r="C32" s="1" t="s">
        <v>955</v>
      </c>
      <c r="D32" s="1" t="s">
        <v>468</v>
      </c>
      <c r="E32" s="1" t="s">
        <v>469</v>
      </c>
      <c r="F32" s="1"/>
      <c r="G32" s="1"/>
      <c r="H32" s="23" t="s">
        <v>19</v>
      </c>
      <c r="I32" s="1"/>
      <c r="J32" s="1"/>
      <c r="K32" s="1"/>
    </row>
    <row r="33" spans="1:11" s="2" customFormat="1" x14ac:dyDescent="0.25">
      <c r="A33" s="1">
        <f t="shared" si="0"/>
        <v>32</v>
      </c>
      <c r="B33" s="71">
        <v>43985</v>
      </c>
      <c r="C33" s="1" t="s">
        <v>956</v>
      </c>
      <c r="D33" s="1" t="s">
        <v>468</v>
      </c>
      <c r="E33" s="1" t="s">
        <v>469</v>
      </c>
      <c r="F33" s="1"/>
      <c r="G33" s="1"/>
      <c r="H33" s="23" t="s">
        <v>19</v>
      </c>
      <c r="I33" s="1"/>
      <c r="J33" s="1"/>
      <c r="K33" s="1"/>
    </row>
    <row r="34" spans="1:11" s="2" customFormat="1" x14ac:dyDescent="0.25">
      <c r="A34" s="1">
        <f t="shared" si="0"/>
        <v>33</v>
      </c>
      <c r="B34" s="71">
        <v>43985</v>
      </c>
      <c r="C34" s="1" t="s">
        <v>957</v>
      </c>
      <c r="D34" s="1" t="s">
        <v>958</v>
      </c>
      <c r="E34" s="1" t="s">
        <v>110</v>
      </c>
      <c r="F34" s="1"/>
      <c r="G34" s="1" t="s">
        <v>1087</v>
      </c>
      <c r="H34" s="23" t="s">
        <v>19</v>
      </c>
      <c r="I34" s="1"/>
      <c r="J34" s="1"/>
      <c r="K34" s="1"/>
    </row>
    <row r="35" spans="1:11" s="2" customFormat="1" x14ac:dyDescent="0.25">
      <c r="A35" s="1">
        <f t="shared" si="0"/>
        <v>34</v>
      </c>
      <c r="B35" s="71">
        <v>43985</v>
      </c>
      <c r="C35" s="1" t="s">
        <v>959</v>
      </c>
      <c r="D35" s="1" t="s">
        <v>960</v>
      </c>
      <c r="E35" s="1" t="s">
        <v>110</v>
      </c>
      <c r="F35" s="1"/>
      <c r="G35" s="1"/>
      <c r="H35" s="23" t="s">
        <v>19</v>
      </c>
      <c r="I35" s="1"/>
      <c r="J35" s="1"/>
      <c r="K35" s="1"/>
    </row>
    <row r="36" spans="1:11" s="2" customFormat="1" x14ac:dyDescent="0.25">
      <c r="A36" s="1">
        <f t="shared" si="0"/>
        <v>35</v>
      </c>
      <c r="B36" s="71">
        <v>43985</v>
      </c>
      <c r="C36" s="1" t="s">
        <v>961</v>
      </c>
      <c r="D36" s="1" t="s">
        <v>962</v>
      </c>
      <c r="E36" s="1" t="s">
        <v>109</v>
      </c>
      <c r="F36" s="1" t="s">
        <v>106</v>
      </c>
      <c r="G36" s="1"/>
      <c r="H36" s="1"/>
      <c r="I36" s="23" t="s">
        <v>19</v>
      </c>
      <c r="J36" s="1"/>
      <c r="K36" s="1"/>
    </row>
    <row r="37" spans="1:11" s="2" customFormat="1" x14ac:dyDescent="0.25">
      <c r="A37" s="1">
        <f t="shared" si="0"/>
        <v>36</v>
      </c>
      <c r="B37" s="71">
        <v>43986</v>
      </c>
      <c r="C37" s="1" t="s">
        <v>538</v>
      </c>
      <c r="D37" s="96" t="s">
        <v>859</v>
      </c>
      <c r="E37" s="96" t="s">
        <v>25</v>
      </c>
      <c r="F37" s="1"/>
      <c r="G37" s="1"/>
      <c r="H37" s="1" t="s">
        <v>19</v>
      </c>
      <c r="I37" s="1"/>
      <c r="J37" s="1"/>
      <c r="K37" s="1"/>
    </row>
    <row r="38" spans="1:11" x14ac:dyDescent="0.25">
      <c r="A38" s="1">
        <f t="shared" si="0"/>
        <v>37</v>
      </c>
      <c r="B38" s="71">
        <v>43986</v>
      </c>
      <c r="C38" s="1" t="s">
        <v>69</v>
      </c>
      <c r="D38" s="96" t="s">
        <v>859</v>
      </c>
      <c r="E38" s="96" t="s">
        <v>25</v>
      </c>
      <c r="F38" s="1"/>
      <c r="G38" s="1"/>
      <c r="H38" s="23" t="s">
        <v>19</v>
      </c>
      <c r="I38" s="1"/>
      <c r="J38" s="1"/>
      <c r="K38" s="1"/>
    </row>
    <row r="39" spans="1:11" s="2" customFormat="1" x14ac:dyDescent="0.25">
      <c r="A39" s="1">
        <f t="shared" si="0"/>
        <v>38</v>
      </c>
      <c r="B39" s="71">
        <v>43986</v>
      </c>
      <c r="C39" s="1" t="s">
        <v>963</v>
      </c>
      <c r="D39" s="1" t="s">
        <v>919</v>
      </c>
      <c r="E39" s="1" t="s">
        <v>109</v>
      </c>
      <c r="F39" s="1" t="s">
        <v>108</v>
      </c>
      <c r="G39" s="1"/>
      <c r="H39" s="1"/>
      <c r="I39" s="23" t="s">
        <v>19</v>
      </c>
      <c r="J39" s="1"/>
      <c r="K39" s="1"/>
    </row>
    <row r="40" spans="1:11" s="2" customFormat="1" x14ac:dyDescent="0.25">
      <c r="A40" s="1">
        <f t="shared" si="0"/>
        <v>39</v>
      </c>
      <c r="B40" s="71">
        <v>43986</v>
      </c>
      <c r="C40" s="1" t="s">
        <v>241</v>
      </c>
      <c r="D40" s="1" t="s">
        <v>964</v>
      </c>
      <c r="E40" s="1" t="s">
        <v>101</v>
      </c>
      <c r="F40" s="1"/>
      <c r="G40" s="1"/>
      <c r="H40" s="23" t="s">
        <v>19</v>
      </c>
      <c r="I40" s="1"/>
      <c r="J40" s="1"/>
      <c r="K40" s="1"/>
    </row>
    <row r="41" spans="1:11" s="2" customFormat="1" x14ac:dyDescent="0.25">
      <c r="A41" s="1">
        <f t="shared" si="0"/>
        <v>40</v>
      </c>
      <c r="B41" s="71">
        <v>43986</v>
      </c>
      <c r="C41" s="1" t="s">
        <v>686</v>
      </c>
      <c r="D41" s="1" t="s">
        <v>965</v>
      </c>
      <c r="E41" s="1" t="s">
        <v>114</v>
      </c>
      <c r="F41" s="1" t="s">
        <v>108</v>
      </c>
      <c r="G41" s="1"/>
      <c r="H41" s="1"/>
      <c r="I41" s="23" t="s">
        <v>19</v>
      </c>
      <c r="J41" s="1"/>
      <c r="K41" s="1"/>
    </row>
    <row r="42" spans="1:11" s="2" customFormat="1" x14ac:dyDescent="0.25">
      <c r="A42" s="1">
        <f t="shared" si="0"/>
        <v>41</v>
      </c>
      <c r="B42" s="71">
        <v>43986</v>
      </c>
      <c r="C42" s="1" t="s">
        <v>966</v>
      </c>
      <c r="D42" s="1" t="s">
        <v>967</v>
      </c>
      <c r="E42" s="1" t="s">
        <v>928</v>
      </c>
      <c r="F42" s="1" t="s">
        <v>929</v>
      </c>
      <c r="G42" s="1"/>
      <c r="H42" s="1"/>
      <c r="I42" s="1"/>
      <c r="J42" s="1"/>
      <c r="K42" s="1" t="s">
        <v>19</v>
      </c>
    </row>
    <row r="43" spans="1:11" s="2" customFormat="1" x14ac:dyDescent="0.25">
      <c r="A43" s="1">
        <f t="shared" si="0"/>
        <v>42</v>
      </c>
      <c r="B43" s="71">
        <v>43986</v>
      </c>
      <c r="C43" s="1" t="s">
        <v>968</v>
      </c>
      <c r="D43" s="1" t="s">
        <v>969</v>
      </c>
      <c r="E43" s="1" t="s">
        <v>104</v>
      </c>
      <c r="F43" s="1"/>
      <c r="G43" s="1"/>
      <c r="H43" s="23" t="s">
        <v>19</v>
      </c>
      <c r="I43" s="1"/>
      <c r="J43" s="1"/>
      <c r="K43" s="1"/>
    </row>
    <row r="44" spans="1:11" s="2" customFormat="1" x14ac:dyDescent="0.25">
      <c r="A44" s="1">
        <f t="shared" si="0"/>
        <v>43</v>
      </c>
      <c r="B44" s="71">
        <v>43986</v>
      </c>
      <c r="C44" s="1" t="s">
        <v>970</v>
      </c>
      <c r="D44" s="1" t="s">
        <v>971</v>
      </c>
      <c r="E44" s="1" t="s">
        <v>101</v>
      </c>
      <c r="F44" s="1"/>
      <c r="G44" s="1"/>
      <c r="H44" s="23" t="s">
        <v>19</v>
      </c>
      <c r="I44" s="1"/>
      <c r="J44" s="1"/>
      <c r="K44" s="1"/>
    </row>
    <row r="45" spans="1:11" s="2" customFormat="1" x14ac:dyDescent="0.25">
      <c r="A45" s="1">
        <f t="shared" si="0"/>
        <v>44</v>
      </c>
      <c r="B45" s="71">
        <v>43986</v>
      </c>
      <c r="C45" s="1" t="s">
        <v>536</v>
      </c>
      <c r="D45" s="96" t="s">
        <v>859</v>
      </c>
      <c r="E45" s="96" t="s">
        <v>25</v>
      </c>
      <c r="F45" s="1"/>
      <c r="G45" s="1"/>
      <c r="H45" s="23" t="s">
        <v>19</v>
      </c>
      <c r="I45" s="1"/>
      <c r="J45" s="1"/>
      <c r="K45" s="1"/>
    </row>
    <row r="46" spans="1:11" s="2" customFormat="1" x14ac:dyDescent="0.25">
      <c r="A46" s="1">
        <f t="shared" si="0"/>
        <v>45</v>
      </c>
      <c r="B46" s="71">
        <v>43986</v>
      </c>
      <c r="C46" s="1" t="s">
        <v>972</v>
      </c>
      <c r="D46" s="1" t="s">
        <v>973</v>
      </c>
      <c r="E46" s="1" t="s">
        <v>114</v>
      </c>
      <c r="F46" s="1" t="s">
        <v>108</v>
      </c>
      <c r="G46" s="1"/>
      <c r="H46" s="1"/>
      <c r="I46" s="23" t="s">
        <v>19</v>
      </c>
      <c r="J46" s="1"/>
      <c r="K46" s="1"/>
    </row>
    <row r="47" spans="1:11" s="2" customFormat="1" ht="16.5" x14ac:dyDescent="0.3">
      <c r="A47" s="1">
        <f t="shared" si="0"/>
        <v>46</v>
      </c>
      <c r="B47" s="71">
        <v>43987</v>
      </c>
      <c r="C47" s="97" t="s">
        <v>544</v>
      </c>
      <c r="D47" s="96" t="s">
        <v>859</v>
      </c>
      <c r="E47" s="96" t="s">
        <v>25</v>
      </c>
      <c r="F47" s="1"/>
      <c r="G47" s="1"/>
      <c r="H47" s="23" t="s">
        <v>19</v>
      </c>
      <c r="I47" s="1"/>
      <c r="J47" s="1"/>
      <c r="K47" s="1"/>
    </row>
    <row r="48" spans="1:11" s="2" customFormat="1" x14ac:dyDescent="0.25">
      <c r="A48" s="1">
        <f t="shared" si="0"/>
        <v>47</v>
      </c>
      <c r="B48" s="71">
        <v>43987</v>
      </c>
      <c r="C48" s="1" t="s">
        <v>974</v>
      </c>
      <c r="D48" s="1" t="s">
        <v>975</v>
      </c>
      <c r="E48" s="1" t="s">
        <v>114</v>
      </c>
      <c r="F48" s="1" t="s">
        <v>108</v>
      </c>
      <c r="G48" s="1"/>
      <c r="H48" s="1"/>
      <c r="I48" s="23" t="s">
        <v>19</v>
      </c>
      <c r="J48" s="1"/>
      <c r="K48" s="1"/>
    </row>
    <row r="49" spans="1:12" s="2" customFormat="1" x14ac:dyDescent="0.25">
      <c r="A49" s="1">
        <f t="shared" si="0"/>
        <v>48</v>
      </c>
      <c r="B49" s="71">
        <v>43987</v>
      </c>
      <c r="C49" s="1" t="s">
        <v>976</v>
      </c>
      <c r="D49" s="1" t="s">
        <v>497</v>
      </c>
      <c r="E49" s="1" t="s">
        <v>114</v>
      </c>
      <c r="F49" s="1" t="s">
        <v>108</v>
      </c>
      <c r="G49" s="1"/>
      <c r="H49" s="1"/>
      <c r="I49" s="23" t="s">
        <v>19</v>
      </c>
      <c r="J49" s="1"/>
      <c r="K49" s="1"/>
    </row>
    <row r="50" spans="1:12" s="2" customFormat="1" ht="15.75" x14ac:dyDescent="0.25">
      <c r="A50" s="1">
        <f t="shared" si="0"/>
        <v>49</v>
      </c>
      <c r="B50" s="71">
        <v>43987</v>
      </c>
      <c r="C50" s="10" t="s">
        <v>977</v>
      </c>
      <c r="D50" s="1" t="s">
        <v>978</v>
      </c>
      <c r="E50" s="1" t="s">
        <v>110</v>
      </c>
      <c r="F50" s="1" t="s">
        <v>108</v>
      </c>
      <c r="G50" s="1"/>
      <c r="H50" s="1"/>
      <c r="I50" s="23" t="s">
        <v>19</v>
      </c>
      <c r="J50" s="1"/>
      <c r="K50" s="1"/>
    </row>
    <row r="51" spans="1:12" s="2" customFormat="1" x14ac:dyDescent="0.25">
      <c r="A51" s="1">
        <f t="shared" si="0"/>
        <v>50</v>
      </c>
      <c r="B51" s="71">
        <v>43987</v>
      </c>
      <c r="C51" s="98" t="s">
        <v>543</v>
      </c>
      <c r="D51" s="96" t="s">
        <v>870</v>
      </c>
      <c r="E51" s="96" t="s">
        <v>25</v>
      </c>
      <c r="F51" s="1"/>
      <c r="G51" s="1"/>
      <c r="H51" s="1" t="s">
        <v>19</v>
      </c>
      <c r="I51" s="1"/>
      <c r="J51" s="1"/>
      <c r="K51" s="1"/>
    </row>
    <row r="52" spans="1:12" s="2" customFormat="1" x14ac:dyDescent="0.25">
      <c r="A52" s="1">
        <f t="shared" si="0"/>
        <v>51</v>
      </c>
      <c r="B52" s="71">
        <v>43990</v>
      </c>
      <c r="C52" s="99" t="s">
        <v>545</v>
      </c>
      <c r="D52" s="96" t="s">
        <v>870</v>
      </c>
      <c r="E52" s="96" t="s">
        <v>25</v>
      </c>
      <c r="F52" s="1"/>
      <c r="G52" s="1"/>
      <c r="H52" s="1" t="s">
        <v>19</v>
      </c>
      <c r="I52" s="1"/>
      <c r="J52" s="1"/>
      <c r="K52" s="1"/>
    </row>
    <row r="53" spans="1:12" x14ac:dyDescent="0.25">
      <c r="A53" s="1">
        <f t="shared" si="0"/>
        <v>52</v>
      </c>
      <c r="B53" s="7">
        <v>43990</v>
      </c>
      <c r="C53" s="37" t="s">
        <v>460</v>
      </c>
      <c r="D53" s="1" t="s">
        <v>112</v>
      </c>
      <c r="E53" s="1" t="s">
        <v>110</v>
      </c>
      <c r="F53" s="1"/>
      <c r="G53" s="1"/>
      <c r="H53" s="23" t="s">
        <v>19</v>
      </c>
      <c r="I53" s="1"/>
      <c r="J53" s="1"/>
      <c r="K53" s="1"/>
    </row>
    <row r="54" spans="1:12" ht="16.5" x14ac:dyDescent="0.3">
      <c r="A54" s="1">
        <f t="shared" si="0"/>
        <v>53</v>
      </c>
      <c r="B54" s="7">
        <v>43990</v>
      </c>
      <c r="C54" s="34" t="s">
        <v>462</v>
      </c>
      <c r="D54" s="1" t="s">
        <v>463</v>
      </c>
      <c r="E54" s="1" t="s">
        <v>110</v>
      </c>
      <c r="F54" s="1" t="s">
        <v>106</v>
      </c>
      <c r="G54" s="1"/>
      <c r="H54" s="23" t="s">
        <v>19</v>
      </c>
      <c r="I54" s="23" t="s">
        <v>19</v>
      </c>
      <c r="J54" s="1"/>
      <c r="K54" s="1"/>
    </row>
    <row r="55" spans="1:12" x14ac:dyDescent="0.25">
      <c r="A55" s="1">
        <f t="shared" si="0"/>
        <v>54</v>
      </c>
      <c r="B55" s="7">
        <v>43990</v>
      </c>
      <c r="C55" s="37" t="s">
        <v>464</v>
      </c>
      <c r="D55" s="1" t="s">
        <v>105</v>
      </c>
      <c r="E55" s="1" t="s">
        <v>465</v>
      </c>
      <c r="F55" s="1"/>
      <c r="G55" s="1"/>
      <c r="H55" s="23" t="s">
        <v>19</v>
      </c>
      <c r="I55" s="1"/>
      <c r="J55" s="1"/>
      <c r="K55" s="1"/>
    </row>
    <row r="56" spans="1:12" ht="15.75" x14ac:dyDescent="0.25">
      <c r="A56" s="1">
        <f t="shared" si="0"/>
        <v>55</v>
      </c>
      <c r="B56" s="7">
        <v>43990</v>
      </c>
      <c r="C56" s="10" t="s">
        <v>107</v>
      </c>
      <c r="D56" s="1" t="s">
        <v>466</v>
      </c>
      <c r="E56" s="1" t="s">
        <v>110</v>
      </c>
      <c r="F56" s="1" t="s">
        <v>111</v>
      </c>
      <c r="G56" s="1"/>
      <c r="H56" s="23" t="s">
        <v>19</v>
      </c>
      <c r="I56" s="1"/>
      <c r="J56" s="1"/>
      <c r="K56" s="1"/>
    </row>
    <row r="57" spans="1:12" ht="18" x14ac:dyDescent="0.25">
      <c r="A57" s="1">
        <f t="shared" si="0"/>
        <v>56</v>
      </c>
      <c r="B57" s="7">
        <v>43990</v>
      </c>
      <c r="C57" s="100" t="s">
        <v>467</v>
      </c>
      <c r="D57" s="1" t="s">
        <v>468</v>
      </c>
      <c r="E57" s="1" t="s">
        <v>469</v>
      </c>
      <c r="F57" s="1"/>
      <c r="G57" s="1"/>
      <c r="H57" s="23" t="s">
        <v>19</v>
      </c>
      <c r="I57" s="1"/>
      <c r="J57" s="1"/>
      <c r="K57" s="1"/>
    </row>
    <row r="58" spans="1:12" ht="18" x14ac:dyDescent="0.35">
      <c r="A58" s="1">
        <f t="shared" si="0"/>
        <v>57</v>
      </c>
      <c r="B58" s="7">
        <v>43990</v>
      </c>
      <c r="C58" s="101" t="s">
        <v>470</v>
      </c>
      <c r="D58" s="1" t="s">
        <v>471</v>
      </c>
      <c r="E58" s="1" t="s">
        <v>115</v>
      </c>
      <c r="F58" s="1" t="s">
        <v>472</v>
      </c>
      <c r="G58" s="1"/>
      <c r="H58" s="23"/>
      <c r="I58" s="1"/>
      <c r="J58" s="1" t="s">
        <v>19</v>
      </c>
      <c r="K58" s="1"/>
    </row>
    <row r="59" spans="1:12" ht="15.75" x14ac:dyDescent="0.25">
      <c r="A59" s="1">
        <f t="shared" si="0"/>
        <v>58</v>
      </c>
      <c r="B59" s="7">
        <v>43990</v>
      </c>
      <c r="C59" s="10" t="s">
        <v>116</v>
      </c>
      <c r="D59" s="1" t="s">
        <v>473</v>
      </c>
      <c r="E59" s="1" t="s">
        <v>101</v>
      </c>
      <c r="F59" s="1"/>
      <c r="G59" s="1"/>
      <c r="H59" s="23" t="s">
        <v>19</v>
      </c>
      <c r="I59" s="1"/>
      <c r="J59" s="1"/>
      <c r="K59" s="1"/>
    </row>
    <row r="60" spans="1:12" s="2" customFormat="1" x14ac:dyDescent="0.25">
      <c r="A60" s="1">
        <f t="shared" si="0"/>
        <v>59</v>
      </c>
      <c r="B60" s="71">
        <v>43990</v>
      </c>
      <c r="C60" s="37" t="s">
        <v>873</v>
      </c>
      <c r="D60" s="96" t="s">
        <v>870</v>
      </c>
      <c r="E60" s="96" t="s">
        <v>25</v>
      </c>
      <c r="F60" s="1"/>
      <c r="G60" s="1"/>
      <c r="H60" s="23" t="s">
        <v>19</v>
      </c>
      <c r="I60" s="1"/>
      <c r="J60" s="1"/>
      <c r="K60" s="1"/>
    </row>
    <row r="61" spans="1:12" s="2" customFormat="1" ht="16.5" x14ac:dyDescent="0.3">
      <c r="A61" s="1">
        <f t="shared" si="0"/>
        <v>60</v>
      </c>
      <c r="B61" s="71">
        <v>43991</v>
      </c>
      <c r="C61" s="34" t="s">
        <v>33</v>
      </c>
      <c r="D61" s="96" t="s">
        <v>27</v>
      </c>
      <c r="E61" s="96" t="s">
        <v>25</v>
      </c>
      <c r="F61" s="1"/>
      <c r="G61" s="1"/>
      <c r="H61" s="23" t="s">
        <v>19</v>
      </c>
      <c r="I61" s="1"/>
      <c r="J61" s="1"/>
      <c r="K61" s="1"/>
    </row>
    <row r="62" spans="1:12" s="2" customFormat="1" x14ac:dyDescent="0.25">
      <c r="A62" s="1">
        <f t="shared" si="0"/>
        <v>61</v>
      </c>
      <c r="B62" s="71">
        <v>43991</v>
      </c>
      <c r="C62" s="1" t="s">
        <v>1</v>
      </c>
      <c r="D62" s="96" t="s">
        <v>870</v>
      </c>
      <c r="E62" s="96" t="s">
        <v>25</v>
      </c>
      <c r="F62" s="1"/>
      <c r="G62" s="1"/>
      <c r="H62" s="23" t="s">
        <v>19</v>
      </c>
      <c r="I62" s="1"/>
      <c r="J62" s="1"/>
      <c r="K62" s="1"/>
      <c r="L62" s="2" t="s">
        <v>1063</v>
      </c>
    </row>
    <row r="63" spans="1:12" ht="16.5" x14ac:dyDescent="0.3">
      <c r="A63" s="1">
        <f t="shared" si="0"/>
        <v>62</v>
      </c>
      <c r="B63" s="7">
        <v>43991</v>
      </c>
      <c r="C63" s="34" t="s">
        <v>474</v>
      </c>
      <c r="D63" s="1" t="s">
        <v>475</v>
      </c>
      <c r="E63" s="1" t="s">
        <v>110</v>
      </c>
      <c r="F63" s="1"/>
      <c r="G63" s="1"/>
      <c r="H63" s="23" t="s">
        <v>19</v>
      </c>
      <c r="I63" s="1"/>
      <c r="J63" s="1"/>
      <c r="K63" s="1"/>
    </row>
    <row r="64" spans="1:12" ht="15.75" x14ac:dyDescent="0.25">
      <c r="A64" s="1">
        <f t="shared" si="0"/>
        <v>63</v>
      </c>
      <c r="B64" s="7">
        <v>43991</v>
      </c>
      <c r="C64" s="102" t="s">
        <v>477</v>
      </c>
      <c r="D64" s="1" t="s">
        <v>99</v>
      </c>
      <c r="E64" s="1" t="s">
        <v>469</v>
      </c>
      <c r="F64" s="1"/>
      <c r="G64" s="1"/>
      <c r="H64" s="23" t="s">
        <v>19</v>
      </c>
      <c r="I64" s="1"/>
      <c r="J64" s="1"/>
      <c r="K64" s="1"/>
    </row>
    <row r="65" spans="1:11" x14ac:dyDescent="0.25">
      <c r="A65" s="1">
        <f t="shared" si="0"/>
        <v>64</v>
      </c>
      <c r="B65" s="7">
        <v>43991</v>
      </c>
      <c r="C65" s="37" t="s">
        <v>478</v>
      </c>
      <c r="D65" s="1" t="s">
        <v>479</v>
      </c>
      <c r="E65" s="1" t="s">
        <v>110</v>
      </c>
      <c r="F65" s="1" t="s">
        <v>111</v>
      </c>
      <c r="G65" s="1"/>
      <c r="H65" s="23" t="s">
        <v>19</v>
      </c>
      <c r="I65" s="1"/>
      <c r="J65" s="1"/>
      <c r="K65" s="1"/>
    </row>
    <row r="66" spans="1:11" ht="15.75" x14ac:dyDescent="0.25">
      <c r="A66" s="1">
        <f t="shared" si="0"/>
        <v>65</v>
      </c>
      <c r="B66" s="7">
        <v>43991</v>
      </c>
      <c r="C66" s="10" t="s">
        <v>480</v>
      </c>
      <c r="D66" s="1" t="s">
        <v>481</v>
      </c>
      <c r="E66" s="1" t="s">
        <v>469</v>
      </c>
      <c r="F66" s="1"/>
      <c r="G66" s="1"/>
      <c r="H66" s="23" t="s">
        <v>19</v>
      </c>
      <c r="I66" s="1"/>
      <c r="J66" s="1"/>
      <c r="K66" s="1"/>
    </row>
    <row r="67" spans="1:11" x14ac:dyDescent="0.25">
      <c r="A67" s="1">
        <f t="shared" si="0"/>
        <v>66</v>
      </c>
      <c r="B67" s="7">
        <v>43991</v>
      </c>
      <c r="C67" s="103" t="s">
        <v>482</v>
      </c>
      <c r="D67" s="1" t="s">
        <v>466</v>
      </c>
      <c r="E67" s="1" t="s">
        <v>110</v>
      </c>
      <c r="F67" s="1" t="s">
        <v>111</v>
      </c>
      <c r="G67" s="1"/>
      <c r="H67" s="23" t="s">
        <v>19</v>
      </c>
      <c r="I67" s="1"/>
      <c r="J67" s="1"/>
      <c r="K67" s="1"/>
    </row>
    <row r="68" spans="1:11" x14ac:dyDescent="0.25">
      <c r="A68" s="1">
        <f t="shared" ref="A68:A131" si="1">+A67+1</f>
        <v>67</v>
      </c>
      <c r="B68" s="7">
        <v>43991</v>
      </c>
      <c r="C68" s="104" t="s">
        <v>483</v>
      </c>
      <c r="D68" s="1" t="s">
        <v>484</v>
      </c>
      <c r="E68" s="1" t="s">
        <v>104</v>
      </c>
      <c r="F68" s="1"/>
      <c r="G68" s="1"/>
      <c r="H68" s="23" t="s">
        <v>19</v>
      </c>
      <c r="I68" s="1"/>
      <c r="J68" s="1"/>
      <c r="K68" s="1"/>
    </row>
    <row r="69" spans="1:11" s="2" customFormat="1" x14ac:dyDescent="0.25">
      <c r="A69" s="1">
        <f t="shared" si="1"/>
        <v>68</v>
      </c>
      <c r="B69" s="71">
        <v>43992</v>
      </c>
      <c r="C69" s="19" t="s">
        <v>564</v>
      </c>
      <c r="D69" s="96" t="s">
        <v>859</v>
      </c>
      <c r="E69" s="96" t="s">
        <v>25</v>
      </c>
      <c r="F69" s="1"/>
      <c r="G69" s="1"/>
      <c r="H69" s="23" t="s">
        <v>19</v>
      </c>
      <c r="I69" s="1"/>
      <c r="J69" s="1"/>
      <c r="K69" s="1"/>
    </row>
    <row r="70" spans="1:11" s="2" customFormat="1" ht="15.75" x14ac:dyDescent="0.25">
      <c r="A70" s="1">
        <f t="shared" si="1"/>
        <v>69</v>
      </c>
      <c r="B70" s="71">
        <v>43992</v>
      </c>
      <c r="C70" s="102" t="s">
        <v>568</v>
      </c>
      <c r="D70" s="96" t="s">
        <v>859</v>
      </c>
      <c r="E70" s="96" t="s">
        <v>25</v>
      </c>
      <c r="F70" s="1"/>
      <c r="G70" s="1"/>
      <c r="H70" s="23" t="s">
        <v>19</v>
      </c>
      <c r="I70" s="1"/>
      <c r="J70" s="1"/>
      <c r="K70" s="1"/>
    </row>
    <row r="71" spans="1:11" x14ac:dyDescent="0.25">
      <c r="A71" s="1">
        <f t="shared" si="1"/>
        <v>70</v>
      </c>
      <c r="B71" s="7">
        <v>43992</v>
      </c>
      <c r="C71" s="37" t="s">
        <v>91</v>
      </c>
      <c r="D71" s="1" t="s">
        <v>103</v>
      </c>
      <c r="E71" s="1" t="s">
        <v>110</v>
      </c>
      <c r="F71" s="1"/>
      <c r="G71" s="1"/>
      <c r="H71" s="23" t="s">
        <v>19</v>
      </c>
      <c r="I71" s="1"/>
      <c r="J71" s="1"/>
      <c r="K71" s="1"/>
    </row>
    <row r="72" spans="1:11" ht="17.25" x14ac:dyDescent="0.25">
      <c r="A72" s="1">
        <f t="shared" si="1"/>
        <v>71</v>
      </c>
      <c r="B72" s="7">
        <v>43992</v>
      </c>
      <c r="C72" s="52" t="s">
        <v>70</v>
      </c>
      <c r="D72" s="1" t="s">
        <v>486</v>
      </c>
      <c r="E72" s="1" t="s">
        <v>104</v>
      </c>
      <c r="F72" s="1"/>
      <c r="G72" s="1"/>
      <c r="H72" s="23" t="s">
        <v>19</v>
      </c>
      <c r="I72" s="1"/>
      <c r="J72" s="1"/>
      <c r="K72" s="1"/>
    </row>
    <row r="73" spans="1:11" x14ac:dyDescent="0.25">
      <c r="A73" s="1">
        <f t="shared" si="1"/>
        <v>72</v>
      </c>
      <c r="B73" s="7">
        <v>43992</v>
      </c>
      <c r="C73" s="37" t="s">
        <v>487</v>
      </c>
      <c r="D73" s="1" t="s">
        <v>488</v>
      </c>
      <c r="E73" s="1" t="s">
        <v>489</v>
      </c>
      <c r="F73" s="1" t="s">
        <v>108</v>
      </c>
      <c r="G73" s="1"/>
      <c r="H73" s="1"/>
      <c r="I73" s="1" t="s">
        <v>19</v>
      </c>
      <c r="J73" s="1"/>
      <c r="K73" s="1"/>
    </row>
    <row r="74" spans="1:11" x14ac:dyDescent="0.25">
      <c r="A74" s="1">
        <f t="shared" si="1"/>
        <v>73</v>
      </c>
      <c r="B74" s="7">
        <v>43992</v>
      </c>
      <c r="C74" s="26" t="s">
        <v>490</v>
      </c>
      <c r="D74" s="1" t="s">
        <v>491</v>
      </c>
      <c r="E74" s="1" t="s">
        <v>101</v>
      </c>
      <c r="F74" s="1"/>
      <c r="G74" s="1"/>
      <c r="H74" s="23" t="s">
        <v>19</v>
      </c>
      <c r="I74" s="1"/>
      <c r="J74" s="1"/>
      <c r="K74" s="1"/>
    </row>
    <row r="75" spans="1:11" ht="16.5" x14ac:dyDescent="0.3">
      <c r="A75" s="1">
        <f t="shared" si="1"/>
        <v>74</v>
      </c>
      <c r="B75" s="7">
        <v>43992</v>
      </c>
      <c r="C75" s="34" t="s">
        <v>492</v>
      </c>
      <c r="D75" s="1" t="s">
        <v>493</v>
      </c>
      <c r="E75" s="1" t="s">
        <v>494</v>
      </c>
      <c r="F75" s="1" t="s">
        <v>106</v>
      </c>
      <c r="G75" s="1"/>
      <c r="H75" s="23" t="s">
        <v>19</v>
      </c>
      <c r="I75" s="23" t="s">
        <v>19</v>
      </c>
      <c r="J75" s="1"/>
      <c r="K75" s="1"/>
    </row>
    <row r="76" spans="1:11" ht="15.75" x14ac:dyDescent="0.25">
      <c r="A76" s="1">
        <f t="shared" si="1"/>
        <v>75</v>
      </c>
      <c r="B76" s="7">
        <v>43992</v>
      </c>
      <c r="C76" s="10" t="s">
        <v>116</v>
      </c>
      <c r="D76" s="1" t="s">
        <v>495</v>
      </c>
      <c r="E76" s="1" t="s">
        <v>101</v>
      </c>
      <c r="F76" s="1"/>
      <c r="G76" s="1"/>
      <c r="H76" s="23" t="s">
        <v>19</v>
      </c>
      <c r="I76" s="1"/>
      <c r="J76" s="1"/>
      <c r="K76" s="1"/>
    </row>
    <row r="77" spans="1:11" x14ac:dyDescent="0.25">
      <c r="A77" s="1">
        <f t="shared" si="1"/>
        <v>76</v>
      </c>
      <c r="B77" s="7">
        <v>43993</v>
      </c>
      <c r="C77" s="19" t="s">
        <v>496</v>
      </c>
      <c r="D77" s="1" t="s">
        <v>497</v>
      </c>
      <c r="E77" s="1" t="s">
        <v>114</v>
      </c>
      <c r="F77" s="1" t="s">
        <v>100</v>
      </c>
      <c r="G77" s="1"/>
      <c r="H77" s="1"/>
      <c r="I77" s="1" t="s">
        <v>19</v>
      </c>
      <c r="J77" s="1"/>
      <c r="K77" s="1"/>
    </row>
    <row r="78" spans="1:11" x14ac:dyDescent="0.25">
      <c r="A78" s="1">
        <f t="shared" si="1"/>
        <v>77</v>
      </c>
      <c r="B78" s="7">
        <v>43993</v>
      </c>
      <c r="C78" s="37" t="s">
        <v>499</v>
      </c>
      <c r="D78" s="1" t="s">
        <v>500</v>
      </c>
      <c r="E78" s="1" t="s">
        <v>104</v>
      </c>
      <c r="F78" s="1"/>
      <c r="G78" s="1"/>
      <c r="H78" s="23" t="s">
        <v>19</v>
      </c>
      <c r="I78" s="1"/>
      <c r="J78" s="1"/>
      <c r="K78" s="1"/>
    </row>
    <row r="79" spans="1:11" x14ac:dyDescent="0.25">
      <c r="A79" s="1">
        <f t="shared" si="1"/>
        <v>78</v>
      </c>
      <c r="B79" s="7">
        <v>43993</v>
      </c>
      <c r="C79" s="53" t="s">
        <v>501</v>
      </c>
      <c r="D79" s="1" t="s">
        <v>502</v>
      </c>
      <c r="E79" s="1" t="s">
        <v>101</v>
      </c>
      <c r="F79" s="1"/>
      <c r="G79" s="1"/>
      <c r="H79" s="23" t="s">
        <v>19</v>
      </c>
      <c r="I79" s="1"/>
      <c r="J79" s="1"/>
      <c r="K79" s="1"/>
    </row>
    <row r="80" spans="1:11" s="2" customFormat="1" ht="16.5" x14ac:dyDescent="0.3">
      <c r="A80" s="1">
        <f t="shared" si="1"/>
        <v>79</v>
      </c>
      <c r="B80" s="71">
        <v>43993</v>
      </c>
      <c r="C80" s="34" t="s">
        <v>570</v>
      </c>
      <c r="D80" s="96" t="s">
        <v>27</v>
      </c>
      <c r="E80" s="96" t="s">
        <v>25</v>
      </c>
      <c r="F80" s="1"/>
      <c r="G80" s="1"/>
      <c r="H80" s="23" t="s">
        <v>19</v>
      </c>
      <c r="I80" s="1"/>
      <c r="J80" s="1"/>
      <c r="K80" s="1"/>
    </row>
    <row r="81" spans="1:12" x14ac:dyDescent="0.25">
      <c r="A81" s="1">
        <f t="shared" si="1"/>
        <v>80</v>
      </c>
      <c r="B81" s="7">
        <v>43994</v>
      </c>
      <c r="C81" s="37" t="s">
        <v>96</v>
      </c>
      <c r="D81" s="1" t="s">
        <v>503</v>
      </c>
      <c r="E81" s="1" t="s">
        <v>109</v>
      </c>
      <c r="F81" s="1" t="s">
        <v>100</v>
      </c>
      <c r="G81" s="1"/>
      <c r="H81" s="1"/>
      <c r="I81" s="1" t="s">
        <v>19</v>
      </c>
      <c r="J81" s="1"/>
      <c r="K81" s="1"/>
    </row>
    <row r="82" spans="1:12" x14ac:dyDescent="0.25">
      <c r="A82" s="1">
        <f t="shared" si="1"/>
        <v>81</v>
      </c>
      <c r="B82" s="7">
        <v>43994</v>
      </c>
      <c r="C82" s="37" t="s">
        <v>504</v>
      </c>
      <c r="D82" s="1" t="s">
        <v>505</v>
      </c>
      <c r="E82" s="1" t="s">
        <v>101</v>
      </c>
      <c r="F82" s="1"/>
      <c r="G82" s="1"/>
      <c r="H82" s="23" t="s">
        <v>19</v>
      </c>
      <c r="I82" s="1"/>
      <c r="J82" s="1"/>
      <c r="K82" s="1"/>
    </row>
    <row r="83" spans="1:12" ht="15.75" x14ac:dyDescent="0.25">
      <c r="A83" s="1">
        <f t="shared" si="1"/>
        <v>82</v>
      </c>
      <c r="B83" s="7">
        <v>43998</v>
      </c>
      <c r="C83" s="10" t="s">
        <v>506</v>
      </c>
      <c r="D83" s="1" t="s">
        <v>507</v>
      </c>
      <c r="E83" s="1" t="s">
        <v>110</v>
      </c>
      <c r="F83" s="1"/>
      <c r="G83" s="1"/>
      <c r="H83" s="23" t="s">
        <v>19</v>
      </c>
      <c r="I83" s="1"/>
      <c r="J83" s="1"/>
      <c r="K83" s="1"/>
    </row>
    <row r="84" spans="1:12" ht="15.75" x14ac:dyDescent="0.25">
      <c r="A84" s="1">
        <f t="shared" si="1"/>
        <v>83</v>
      </c>
      <c r="B84" s="7">
        <v>43998</v>
      </c>
      <c r="C84" s="10" t="s">
        <v>508</v>
      </c>
      <c r="D84" s="23" t="s">
        <v>509</v>
      </c>
      <c r="E84" s="23" t="s">
        <v>110</v>
      </c>
      <c r="F84" s="23" t="s">
        <v>102</v>
      </c>
      <c r="G84" s="23"/>
      <c r="H84" s="23" t="s">
        <v>19</v>
      </c>
      <c r="I84" s="1"/>
      <c r="J84" s="1"/>
      <c r="K84" s="1"/>
    </row>
    <row r="85" spans="1:12" x14ac:dyDescent="0.25">
      <c r="A85" s="1">
        <f t="shared" si="1"/>
        <v>84</v>
      </c>
      <c r="B85" s="7">
        <v>43998</v>
      </c>
      <c r="C85" s="1" t="s">
        <v>510</v>
      </c>
      <c r="D85" s="23" t="s">
        <v>511</v>
      </c>
      <c r="E85" s="23" t="s">
        <v>101</v>
      </c>
      <c r="F85" s="1"/>
      <c r="G85" s="1"/>
      <c r="H85" s="23" t="s">
        <v>19</v>
      </c>
      <c r="I85" s="1"/>
      <c r="J85" s="1"/>
      <c r="K85" s="1"/>
    </row>
    <row r="86" spans="1:12" ht="15.75" x14ac:dyDescent="0.25">
      <c r="A86" s="1">
        <f t="shared" si="1"/>
        <v>85</v>
      </c>
      <c r="B86" s="7">
        <v>43998</v>
      </c>
      <c r="C86" s="10" t="s">
        <v>512</v>
      </c>
      <c r="D86" s="23" t="s">
        <v>500</v>
      </c>
      <c r="E86" s="23" t="s">
        <v>114</v>
      </c>
      <c r="F86" s="23" t="s">
        <v>108</v>
      </c>
      <c r="G86" s="23"/>
      <c r="H86" s="1"/>
      <c r="I86" s="1" t="s">
        <v>19</v>
      </c>
      <c r="J86" s="1"/>
      <c r="K86" s="1"/>
      <c r="L86" t="s">
        <v>1068</v>
      </c>
    </row>
    <row r="87" spans="1:12" x14ac:dyDescent="0.25">
      <c r="A87" s="1">
        <f t="shared" si="1"/>
        <v>86</v>
      </c>
      <c r="B87" s="7">
        <v>43998</v>
      </c>
      <c r="C87" s="1" t="s">
        <v>513</v>
      </c>
      <c r="D87" s="1" t="s">
        <v>497</v>
      </c>
      <c r="E87" s="23" t="s">
        <v>114</v>
      </c>
      <c r="F87" s="23" t="s">
        <v>108</v>
      </c>
      <c r="G87" s="23"/>
      <c r="H87" s="1"/>
      <c r="I87" s="1" t="s">
        <v>19</v>
      </c>
      <c r="J87" s="1"/>
      <c r="K87" s="1"/>
    </row>
    <row r="88" spans="1:12" ht="19.5" x14ac:dyDescent="0.4">
      <c r="A88" s="1">
        <f t="shared" si="1"/>
        <v>87</v>
      </c>
      <c r="B88" s="7">
        <v>43998</v>
      </c>
      <c r="C88" s="105" t="s">
        <v>514</v>
      </c>
      <c r="D88" s="1" t="s">
        <v>515</v>
      </c>
      <c r="E88" s="1" t="s">
        <v>109</v>
      </c>
      <c r="F88" s="1" t="s">
        <v>106</v>
      </c>
      <c r="G88" s="1"/>
      <c r="H88" s="1"/>
      <c r="I88" s="1" t="s">
        <v>19</v>
      </c>
      <c r="J88" s="1"/>
      <c r="K88" s="1"/>
    </row>
    <row r="89" spans="1:12" ht="16.5" x14ac:dyDescent="0.3">
      <c r="A89" s="1">
        <f t="shared" si="1"/>
        <v>88</v>
      </c>
      <c r="B89" s="7">
        <v>43998</v>
      </c>
      <c r="C89" s="34" t="s">
        <v>516</v>
      </c>
      <c r="D89" s="1" t="s">
        <v>497</v>
      </c>
      <c r="E89" s="1" t="s">
        <v>469</v>
      </c>
      <c r="F89" s="1"/>
      <c r="G89" s="1"/>
      <c r="H89" s="23" t="s">
        <v>19</v>
      </c>
      <c r="I89" s="1"/>
      <c r="J89" s="1"/>
      <c r="K89" s="1"/>
    </row>
    <row r="90" spans="1:12" x14ac:dyDescent="0.25">
      <c r="A90" s="1">
        <f t="shared" si="1"/>
        <v>89</v>
      </c>
      <c r="B90" s="71">
        <v>43998</v>
      </c>
      <c r="C90" s="37" t="s">
        <v>805</v>
      </c>
      <c r="D90" s="96" t="s">
        <v>858</v>
      </c>
      <c r="E90" s="96" t="s">
        <v>25</v>
      </c>
      <c r="F90" s="1"/>
      <c r="G90" s="1"/>
      <c r="H90" s="1" t="s">
        <v>19</v>
      </c>
      <c r="I90" s="1"/>
      <c r="J90" s="1"/>
      <c r="K90" s="1"/>
    </row>
    <row r="91" spans="1:12" x14ac:dyDescent="0.25">
      <c r="A91" s="1">
        <f t="shared" si="1"/>
        <v>90</v>
      </c>
      <c r="B91" s="71">
        <v>43998</v>
      </c>
      <c r="C91" s="1" t="s">
        <v>860</v>
      </c>
      <c r="D91" s="96" t="s">
        <v>859</v>
      </c>
      <c r="E91" s="96" t="s">
        <v>25</v>
      </c>
      <c r="F91" s="1"/>
      <c r="G91" s="1"/>
      <c r="H91" s="1" t="s">
        <v>19</v>
      </c>
      <c r="I91" s="1"/>
      <c r="J91" s="1"/>
      <c r="K91" s="1"/>
    </row>
    <row r="92" spans="1:12" s="2" customFormat="1" x14ac:dyDescent="0.25">
      <c r="A92" s="1">
        <f t="shared" si="1"/>
        <v>91</v>
      </c>
      <c r="B92" s="71">
        <v>43998</v>
      </c>
      <c r="C92" s="1" t="s">
        <v>42</v>
      </c>
      <c r="D92" s="96" t="s">
        <v>27</v>
      </c>
      <c r="E92" s="96" t="s">
        <v>25</v>
      </c>
      <c r="F92" s="1"/>
      <c r="G92" s="1"/>
      <c r="H92" s="1" t="s">
        <v>19</v>
      </c>
      <c r="I92" s="1"/>
      <c r="J92" s="1"/>
      <c r="K92" s="1"/>
    </row>
    <row r="93" spans="1:12" ht="15.75" x14ac:dyDescent="0.25">
      <c r="A93" s="1">
        <f t="shared" si="1"/>
        <v>92</v>
      </c>
      <c r="B93" s="71">
        <v>43999</v>
      </c>
      <c r="C93" s="106" t="s">
        <v>861</v>
      </c>
      <c r="D93" s="96" t="s">
        <v>859</v>
      </c>
      <c r="E93" s="96" t="s">
        <v>25</v>
      </c>
      <c r="F93" s="1"/>
      <c r="G93" s="1"/>
      <c r="H93" s="23" t="s">
        <v>19</v>
      </c>
      <c r="I93" s="1"/>
      <c r="J93" s="1"/>
      <c r="K93" s="1"/>
    </row>
    <row r="94" spans="1:12" ht="16.5" x14ac:dyDescent="0.3">
      <c r="A94" s="1">
        <f t="shared" si="1"/>
        <v>93</v>
      </c>
      <c r="B94" s="71">
        <v>43999</v>
      </c>
      <c r="C94" s="34" t="s">
        <v>863</v>
      </c>
      <c r="D94" s="96" t="s">
        <v>862</v>
      </c>
      <c r="E94" s="96" t="s">
        <v>25</v>
      </c>
      <c r="F94" s="1"/>
      <c r="G94" s="1"/>
      <c r="H94" s="23" t="s">
        <v>19</v>
      </c>
      <c r="I94" s="1"/>
      <c r="J94" s="1"/>
      <c r="K94" s="1"/>
    </row>
    <row r="95" spans="1:12" x14ac:dyDescent="0.25">
      <c r="A95" s="1">
        <f t="shared" si="1"/>
        <v>94</v>
      </c>
      <c r="B95" s="71">
        <v>43999</v>
      </c>
      <c r="C95" s="37" t="s">
        <v>979</v>
      </c>
      <c r="D95" s="1" t="s">
        <v>980</v>
      </c>
      <c r="E95" s="1" t="s">
        <v>912</v>
      </c>
      <c r="F95" s="1"/>
      <c r="G95" s="1"/>
      <c r="H95" s="23" t="s">
        <v>19</v>
      </c>
      <c r="I95" s="1"/>
      <c r="J95" s="1"/>
      <c r="K95" s="1"/>
    </row>
    <row r="96" spans="1:12" x14ac:dyDescent="0.25">
      <c r="A96" s="1">
        <f t="shared" si="1"/>
        <v>95</v>
      </c>
      <c r="B96" s="71">
        <v>43999</v>
      </c>
      <c r="C96" s="37" t="s">
        <v>981</v>
      </c>
      <c r="D96" s="1" t="s">
        <v>103</v>
      </c>
      <c r="E96" s="1" t="s">
        <v>922</v>
      </c>
      <c r="F96" s="1" t="s">
        <v>106</v>
      </c>
      <c r="G96" s="1"/>
      <c r="H96" s="1"/>
      <c r="I96" s="1" t="s">
        <v>19</v>
      </c>
      <c r="J96" s="1"/>
      <c r="K96" s="1"/>
    </row>
    <row r="97" spans="1:12" x14ac:dyDescent="0.25">
      <c r="A97" s="1">
        <f t="shared" si="1"/>
        <v>96</v>
      </c>
      <c r="B97" s="71">
        <v>43999</v>
      </c>
      <c r="C97" s="107" t="s">
        <v>982</v>
      </c>
      <c r="D97" s="1" t="s">
        <v>99</v>
      </c>
      <c r="E97" s="1" t="s">
        <v>110</v>
      </c>
      <c r="F97" s="1"/>
      <c r="G97" s="1"/>
      <c r="H97" s="23" t="s">
        <v>19</v>
      </c>
      <c r="I97" s="1"/>
      <c r="J97" s="1"/>
      <c r="K97" s="1"/>
    </row>
    <row r="98" spans="1:12" x14ac:dyDescent="0.25">
      <c r="A98" s="1">
        <f t="shared" si="1"/>
        <v>97</v>
      </c>
      <c r="B98" s="71">
        <v>44000</v>
      </c>
      <c r="C98" s="108" t="s">
        <v>983</v>
      </c>
      <c r="D98" s="1" t="s">
        <v>907</v>
      </c>
      <c r="E98" s="1" t="s">
        <v>922</v>
      </c>
      <c r="F98" s="1" t="s">
        <v>106</v>
      </c>
      <c r="G98" s="1"/>
      <c r="H98" s="1"/>
      <c r="I98" s="1" t="s">
        <v>19</v>
      </c>
      <c r="J98" s="1"/>
      <c r="K98" s="1"/>
    </row>
    <row r="99" spans="1:12" x14ac:dyDescent="0.25">
      <c r="A99" s="1">
        <f t="shared" si="1"/>
        <v>98</v>
      </c>
      <c r="B99" s="71">
        <v>44000</v>
      </c>
      <c r="C99" s="109" t="s">
        <v>984</v>
      </c>
      <c r="D99" s="1" t="s">
        <v>985</v>
      </c>
      <c r="E99" s="1" t="s">
        <v>109</v>
      </c>
      <c r="F99" s="1" t="s">
        <v>106</v>
      </c>
      <c r="G99" s="1"/>
      <c r="H99" s="1"/>
      <c r="I99" s="1" t="s">
        <v>19</v>
      </c>
      <c r="J99" s="1"/>
      <c r="K99" s="1"/>
    </row>
    <row r="100" spans="1:12" x14ac:dyDescent="0.25">
      <c r="A100" s="1">
        <f t="shared" si="1"/>
        <v>99</v>
      </c>
      <c r="B100" s="71">
        <v>44000</v>
      </c>
      <c r="C100" s="1" t="s">
        <v>986</v>
      </c>
      <c r="D100" s="1" t="s">
        <v>987</v>
      </c>
      <c r="E100" s="1" t="s">
        <v>928</v>
      </c>
      <c r="F100" s="1" t="s">
        <v>929</v>
      </c>
      <c r="G100" s="1"/>
      <c r="H100" s="1"/>
      <c r="I100" s="1"/>
      <c r="J100" s="1"/>
      <c r="K100" s="1" t="s">
        <v>19</v>
      </c>
    </row>
    <row r="101" spans="1:12" x14ac:dyDescent="0.25">
      <c r="A101" s="1">
        <f t="shared" si="1"/>
        <v>100</v>
      </c>
      <c r="B101" s="71">
        <v>44000</v>
      </c>
      <c r="C101" s="1" t="s">
        <v>988</v>
      </c>
      <c r="D101" s="1" t="s">
        <v>907</v>
      </c>
      <c r="E101" s="1" t="s">
        <v>109</v>
      </c>
      <c r="F101" s="1" t="s">
        <v>106</v>
      </c>
      <c r="G101" s="1"/>
      <c r="H101" s="1"/>
      <c r="I101" s="1" t="s">
        <v>19</v>
      </c>
      <c r="J101" s="1"/>
      <c r="K101" s="1"/>
    </row>
    <row r="102" spans="1:12" x14ac:dyDescent="0.25">
      <c r="A102" s="1">
        <f t="shared" si="1"/>
        <v>101</v>
      </c>
      <c r="B102" s="71">
        <v>44001</v>
      </c>
      <c r="C102" s="1" t="s">
        <v>512</v>
      </c>
      <c r="D102" s="1" t="s">
        <v>989</v>
      </c>
      <c r="E102" s="1" t="s">
        <v>109</v>
      </c>
      <c r="F102" s="1" t="s">
        <v>106</v>
      </c>
      <c r="G102" s="1"/>
      <c r="H102" s="1"/>
      <c r="I102" s="1" t="s">
        <v>19</v>
      </c>
      <c r="J102" s="1"/>
      <c r="K102" s="1"/>
    </row>
    <row r="103" spans="1:12" x14ac:dyDescent="0.25">
      <c r="A103" s="1">
        <f t="shared" si="1"/>
        <v>102</v>
      </c>
      <c r="B103" s="71">
        <v>44001</v>
      </c>
      <c r="C103" s="1" t="s">
        <v>990</v>
      </c>
      <c r="D103" s="1" t="s">
        <v>991</v>
      </c>
      <c r="E103" s="1" t="s">
        <v>109</v>
      </c>
      <c r="F103" s="1" t="s">
        <v>106</v>
      </c>
      <c r="G103" s="1"/>
      <c r="H103" s="1"/>
      <c r="I103" s="1" t="s">
        <v>19</v>
      </c>
      <c r="J103" s="1"/>
      <c r="K103" s="1"/>
      <c r="L103" t="s">
        <v>1068</v>
      </c>
    </row>
    <row r="104" spans="1:12" s="2" customFormat="1" x14ac:dyDescent="0.25">
      <c r="A104" s="1">
        <f t="shared" si="1"/>
        <v>103</v>
      </c>
      <c r="B104" s="71">
        <v>44001</v>
      </c>
      <c r="C104" s="1" t="s">
        <v>880</v>
      </c>
      <c r="D104" s="96" t="s">
        <v>870</v>
      </c>
      <c r="E104" s="96" t="s">
        <v>25</v>
      </c>
      <c r="F104" s="1"/>
      <c r="G104" s="1"/>
      <c r="H104" s="1" t="s">
        <v>19</v>
      </c>
      <c r="I104" s="1"/>
      <c r="J104" s="1"/>
      <c r="K104" s="1"/>
    </row>
    <row r="105" spans="1:12" ht="15.75" x14ac:dyDescent="0.25">
      <c r="A105" s="1">
        <f t="shared" si="1"/>
        <v>104</v>
      </c>
      <c r="B105" s="71">
        <v>44001</v>
      </c>
      <c r="C105" s="110" t="s">
        <v>993</v>
      </c>
      <c r="D105" s="1" t="s">
        <v>994</v>
      </c>
      <c r="E105" s="1" t="s">
        <v>928</v>
      </c>
      <c r="F105" s="1" t="s">
        <v>929</v>
      </c>
      <c r="G105" s="1"/>
      <c r="H105" s="1"/>
      <c r="I105" s="1"/>
      <c r="J105" s="1"/>
      <c r="K105" s="1" t="s">
        <v>19</v>
      </c>
    </row>
    <row r="106" spans="1:12" s="2" customFormat="1" x14ac:dyDescent="0.25">
      <c r="A106" s="1">
        <f t="shared" si="1"/>
        <v>105</v>
      </c>
      <c r="B106" s="71">
        <v>44001</v>
      </c>
      <c r="C106" s="1" t="s">
        <v>881</v>
      </c>
      <c r="D106" s="96" t="s">
        <v>870</v>
      </c>
      <c r="E106" s="96" t="s">
        <v>25</v>
      </c>
      <c r="F106" s="1"/>
      <c r="G106" s="1"/>
      <c r="H106" s="1" t="s">
        <v>19</v>
      </c>
      <c r="I106" s="1"/>
      <c r="J106" s="1"/>
      <c r="K106" s="1"/>
    </row>
    <row r="107" spans="1:12" x14ac:dyDescent="0.25">
      <c r="A107" s="1">
        <f t="shared" si="1"/>
        <v>106</v>
      </c>
      <c r="B107" s="71">
        <v>44005</v>
      </c>
      <c r="C107" s="37" t="s">
        <v>995</v>
      </c>
      <c r="D107" s="1" t="s">
        <v>996</v>
      </c>
      <c r="E107" s="1" t="s">
        <v>101</v>
      </c>
      <c r="F107" s="1"/>
      <c r="G107" s="1"/>
      <c r="H107" s="23" t="s">
        <v>19</v>
      </c>
      <c r="I107" s="1"/>
      <c r="J107" s="1"/>
      <c r="K107" s="1"/>
    </row>
    <row r="108" spans="1:12" x14ac:dyDescent="0.25">
      <c r="A108" s="1">
        <f t="shared" si="1"/>
        <v>107</v>
      </c>
      <c r="B108" s="71">
        <v>44005</v>
      </c>
      <c r="C108" s="37" t="s">
        <v>997</v>
      </c>
      <c r="D108" s="1" t="s">
        <v>973</v>
      </c>
      <c r="E108" s="1" t="s">
        <v>114</v>
      </c>
      <c r="F108" s="1" t="s">
        <v>100</v>
      </c>
      <c r="G108" s="1"/>
      <c r="H108" s="1"/>
      <c r="I108" s="1" t="s">
        <v>19</v>
      </c>
      <c r="J108" s="1"/>
      <c r="K108" s="1"/>
    </row>
    <row r="109" spans="1:12" ht="15.75" x14ac:dyDescent="0.25">
      <c r="A109" s="1">
        <f t="shared" si="1"/>
        <v>108</v>
      </c>
      <c r="B109" s="71">
        <v>44005</v>
      </c>
      <c r="C109" s="10" t="s">
        <v>998</v>
      </c>
      <c r="D109" s="1" t="s">
        <v>999</v>
      </c>
      <c r="E109" s="1" t="s">
        <v>101</v>
      </c>
      <c r="F109" s="1"/>
      <c r="G109" s="1"/>
      <c r="H109" s="23" t="s">
        <v>19</v>
      </c>
      <c r="I109" s="1"/>
      <c r="J109" s="1"/>
      <c r="K109" s="1"/>
    </row>
    <row r="110" spans="1:12" ht="18.75" x14ac:dyDescent="0.3">
      <c r="A110" s="1">
        <f t="shared" si="1"/>
        <v>109</v>
      </c>
      <c r="B110" s="71">
        <v>44005</v>
      </c>
      <c r="C110" s="111" t="s">
        <v>956</v>
      </c>
      <c r="D110" s="1" t="s">
        <v>1000</v>
      </c>
      <c r="E110" s="1" t="s">
        <v>101</v>
      </c>
      <c r="F110" s="1"/>
      <c r="G110" s="1"/>
      <c r="H110" s="23" t="s">
        <v>19</v>
      </c>
      <c r="I110" s="1"/>
      <c r="J110" s="1"/>
      <c r="K110" s="1"/>
    </row>
    <row r="111" spans="1:12" ht="21.75" x14ac:dyDescent="0.4">
      <c r="A111" s="1">
        <f t="shared" si="1"/>
        <v>110</v>
      </c>
      <c r="B111" s="71">
        <v>44005</v>
      </c>
      <c r="C111" s="112" t="s">
        <v>1001</v>
      </c>
      <c r="D111" s="1" t="s">
        <v>1002</v>
      </c>
      <c r="E111" s="1" t="s">
        <v>101</v>
      </c>
      <c r="F111" s="1"/>
      <c r="G111" s="1"/>
      <c r="H111" s="23" t="s">
        <v>19</v>
      </c>
      <c r="I111" s="1"/>
      <c r="J111" s="1"/>
      <c r="K111" s="1"/>
    </row>
    <row r="112" spans="1:12" x14ac:dyDescent="0.25">
      <c r="A112" s="1">
        <f t="shared" si="1"/>
        <v>111</v>
      </c>
      <c r="B112" s="71">
        <v>44005</v>
      </c>
      <c r="C112" s="37" t="s">
        <v>1003</v>
      </c>
      <c r="D112" s="1" t="s">
        <v>1000</v>
      </c>
      <c r="E112" s="1" t="s">
        <v>101</v>
      </c>
      <c r="F112" s="1"/>
      <c r="G112" s="1"/>
      <c r="H112" s="23" t="s">
        <v>19</v>
      </c>
      <c r="I112" s="1"/>
      <c r="J112" s="1"/>
      <c r="K112" s="1"/>
    </row>
    <row r="113" spans="1:12" x14ac:dyDescent="0.25">
      <c r="A113" s="1">
        <f t="shared" si="1"/>
        <v>112</v>
      </c>
      <c r="B113" s="71">
        <v>44005</v>
      </c>
      <c r="C113" s="37" t="s">
        <v>1004</v>
      </c>
      <c r="D113" s="1" t="s">
        <v>1005</v>
      </c>
      <c r="E113" s="1" t="s">
        <v>101</v>
      </c>
      <c r="F113" s="1" t="s">
        <v>108</v>
      </c>
      <c r="G113" s="1"/>
      <c r="H113" s="23" t="s">
        <v>19</v>
      </c>
      <c r="I113" s="23" t="s">
        <v>19</v>
      </c>
      <c r="J113" s="1"/>
      <c r="K113" s="1"/>
    </row>
    <row r="114" spans="1:12" s="2" customFormat="1" ht="17.25" x14ac:dyDescent="0.25">
      <c r="A114" s="1">
        <f t="shared" si="1"/>
        <v>113</v>
      </c>
      <c r="B114" s="71">
        <v>44005</v>
      </c>
      <c r="C114" s="113" t="s">
        <v>888</v>
      </c>
      <c r="D114" s="96" t="s">
        <v>27</v>
      </c>
      <c r="E114" s="96" t="s">
        <v>25</v>
      </c>
      <c r="F114" s="1"/>
      <c r="G114" s="1"/>
      <c r="H114" s="23" t="s">
        <v>19</v>
      </c>
      <c r="I114" s="1"/>
      <c r="J114" s="1"/>
      <c r="K114" s="1"/>
    </row>
    <row r="115" spans="1:12" s="2" customFormat="1" ht="16.5" x14ac:dyDescent="0.3">
      <c r="A115" s="1">
        <f t="shared" si="1"/>
        <v>114</v>
      </c>
      <c r="B115" s="71">
        <v>44005</v>
      </c>
      <c r="C115" s="34" t="s">
        <v>882</v>
      </c>
      <c r="D115" s="96" t="s">
        <v>27</v>
      </c>
      <c r="E115" s="96" t="s">
        <v>25</v>
      </c>
      <c r="F115" s="1"/>
      <c r="G115" s="1"/>
      <c r="H115" s="23" t="s">
        <v>19</v>
      </c>
      <c r="I115" s="1"/>
      <c r="J115" s="1"/>
      <c r="K115" s="1"/>
    </row>
    <row r="116" spans="1:12" x14ac:dyDescent="0.25">
      <c r="A116" s="1">
        <f t="shared" si="1"/>
        <v>115</v>
      </c>
      <c r="B116" s="71">
        <v>44005</v>
      </c>
      <c r="C116" s="108" t="s">
        <v>1006</v>
      </c>
      <c r="D116" s="1" t="s">
        <v>973</v>
      </c>
      <c r="E116" s="1" t="s">
        <v>114</v>
      </c>
      <c r="F116" s="1" t="s">
        <v>108</v>
      </c>
      <c r="G116" s="1"/>
      <c r="H116" s="1"/>
      <c r="I116" s="1" t="s">
        <v>19</v>
      </c>
      <c r="J116" s="1"/>
      <c r="K116" s="1"/>
    </row>
    <row r="117" spans="1:12" s="2" customFormat="1" x14ac:dyDescent="0.25">
      <c r="A117" s="1">
        <f t="shared" si="1"/>
        <v>116</v>
      </c>
      <c r="B117" s="71">
        <v>44005</v>
      </c>
      <c r="C117" s="1" t="s">
        <v>883</v>
      </c>
      <c r="D117" s="96" t="s">
        <v>870</v>
      </c>
      <c r="E117" s="96" t="s">
        <v>25</v>
      </c>
      <c r="F117" s="1"/>
      <c r="G117" s="1"/>
      <c r="H117" s="1" t="s">
        <v>19</v>
      </c>
      <c r="I117" s="1"/>
      <c r="J117" s="1"/>
      <c r="K117" s="1"/>
    </row>
    <row r="118" spans="1:12" s="2" customFormat="1" x14ac:dyDescent="0.25">
      <c r="A118" s="1">
        <f t="shared" si="1"/>
        <v>117</v>
      </c>
      <c r="B118" s="71">
        <v>44005</v>
      </c>
      <c r="C118" s="1" t="s">
        <v>884</v>
      </c>
      <c r="D118" s="96" t="s">
        <v>870</v>
      </c>
      <c r="E118" s="96" t="s">
        <v>25</v>
      </c>
      <c r="F118" s="1"/>
      <c r="G118" s="1"/>
      <c r="H118" s="23" t="s">
        <v>19</v>
      </c>
      <c r="I118" s="1"/>
      <c r="J118" s="1"/>
      <c r="K118" s="1"/>
    </row>
    <row r="119" spans="1:12" s="2" customFormat="1" x14ac:dyDescent="0.25">
      <c r="A119" s="1">
        <f t="shared" si="1"/>
        <v>118</v>
      </c>
      <c r="B119" s="71">
        <v>44005</v>
      </c>
      <c r="C119" s="37" t="s">
        <v>885</v>
      </c>
      <c r="D119" s="96" t="s">
        <v>870</v>
      </c>
      <c r="E119" s="96" t="s">
        <v>25</v>
      </c>
      <c r="F119" s="1"/>
      <c r="G119" s="1"/>
      <c r="H119" s="23" t="s">
        <v>19</v>
      </c>
      <c r="I119" s="1"/>
      <c r="J119" s="1"/>
      <c r="K119" s="1"/>
    </row>
    <row r="120" spans="1:12" ht="15.75" x14ac:dyDescent="0.25">
      <c r="A120" s="1">
        <f t="shared" si="1"/>
        <v>119</v>
      </c>
      <c r="B120" s="71">
        <v>44006</v>
      </c>
      <c r="C120" s="10" t="s">
        <v>512</v>
      </c>
      <c r="D120" s="1" t="s">
        <v>989</v>
      </c>
      <c r="E120" s="1" t="s">
        <v>114</v>
      </c>
      <c r="F120" s="1" t="s">
        <v>108</v>
      </c>
      <c r="G120" s="1"/>
      <c r="H120" s="1"/>
      <c r="I120" s="1" t="s">
        <v>19</v>
      </c>
      <c r="J120" s="1"/>
      <c r="K120" s="1"/>
    </row>
    <row r="121" spans="1:12" x14ac:dyDescent="0.25">
      <c r="A121" s="1">
        <f t="shared" si="1"/>
        <v>120</v>
      </c>
      <c r="B121" s="71">
        <v>44006</v>
      </c>
      <c r="C121" s="37" t="s">
        <v>572</v>
      </c>
      <c r="D121" s="1" t="s">
        <v>1007</v>
      </c>
      <c r="E121" s="1" t="s">
        <v>109</v>
      </c>
      <c r="F121" s="1" t="s">
        <v>106</v>
      </c>
      <c r="G121" s="1"/>
      <c r="H121" s="1"/>
      <c r="I121" s="1" t="s">
        <v>19</v>
      </c>
      <c r="J121" s="1"/>
      <c r="K121" s="1"/>
    </row>
    <row r="122" spans="1:12" ht="16.5" x14ac:dyDescent="0.3">
      <c r="A122" s="1">
        <f t="shared" si="1"/>
        <v>121</v>
      </c>
      <c r="B122" s="71">
        <v>44006</v>
      </c>
      <c r="C122" s="34" t="s">
        <v>1008</v>
      </c>
      <c r="D122" s="1" t="s">
        <v>1009</v>
      </c>
      <c r="E122" s="1" t="s">
        <v>1010</v>
      </c>
      <c r="F122" s="1" t="s">
        <v>106</v>
      </c>
      <c r="G122" s="1"/>
      <c r="H122" s="1"/>
      <c r="I122" s="1" t="s">
        <v>19</v>
      </c>
      <c r="J122" s="1"/>
      <c r="K122" s="1"/>
    </row>
    <row r="123" spans="1:12" s="2" customFormat="1" ht="15.75" x14ac:dyDescent="0.25">
      <c r="A123" s="1">
        <f t="shared" si="1"/>
        <v>122</v>
      </c>
      <c r="B123" s="71">
        <v>44006</v>
      </c>
      <c r="C123" s="10" t="s">
        <v>889</v>
      </c>
      <c r="D123" s="96" t="s">
        <v>870</v>
      </c>
      <c r="E123" s="96" t="s">
        <v>25</v>
      </c>
      <c r="F123" s="1"/>
      <c r="G123" s="1"/>
      <c r="H123" s="1" t="s">
        <v>19</v>
      </c>
      <c r="I123" s="1"/>
      <c r="J123" s="1"/>
      <c r="K123" s="1"/>
    </row>
    <row r="124" spans="1:12" s="2" customFormat="1" x14ac:dyDescent="0.25">
      <c r="A124" s="1">
        <f t="shared" si="1"/>
        <v>123</v>
      </c>
      <c r="B124" s="71">
        <v>44006</v>
      </c>
      <c r="C124" s="57" t="s">
        <v>891</v>
      </c>
      <c r="D124" s="96" t="s">
        <v>870</v>
      </c>
      <c r="E124" s="96" t="s">
        <v>25</v>
      </c>
      <c r="F124" s="1"/>
      <c r="G124" s="1"/>
      <c r="H124" s="1" t="s">
        <v>19</v>
      </c>
      <c r="I124" s="1"/>
      <c r="J124" s="1"/>
      <c r="K124" s="1"/>
    </row>
    <row r="125" spans="1:12" s="2" customFormat="1" x14ac:dyDescent="0.25">
      <c r="A125" s="1">
        <f t="shared" si="1"/>
        <v>124</v>
      </c>
      <c r="B125" s="71">
        <v>44006</v>
      </c>
      <c r="C125" s="37" t="s">
        <v>893</v>
      </c>
      <c r="D125" s="96" t="s">
        <v>870</v>
      </c>
      <c r="E125" s="96" t="s">
        <v>25</v>
      </c>
      <c r="F125" s="1"/>
      <c r="G125" s="1"/>
      <c r="H125" s="1" t="s">
        <v>19</v>
      </c>
      <c r="I125" s="1"/>
      <c r="J125" s="1"/>
      <c r="K125" s="1"/>
    </row>
    <row r="126" spans="1:12" s="2" customFormat="1" ht="16.5" x14ac:dyDescent="0.35">
      <c r="A126" s="1">
        <f t="shared" si="1"/>
        <v>125</v>
      </c>
      <c r="B126" s="71">
        <v>44006</v>
      </c>
      <c r="C126" s="114" t="s">
        <v>892</v>
      </c>
      <c r="D126" s="96" t="s">
        <v>870</v>
      </c>
      <c r="E126" s="96" t="s">
        <v>25</v>
      </c>
      <c r="F126" s="1"/>
      <c r="G126" s="1"/>
      <c r="H126" s="1" t="s">
        <v>19</v>
      </c>
      <c r="I126" s="1"/>
      <c r="J126" s="1"/>
      <c r="K126" s="1"/>
    </row>
    <row r="127" spans="1:12" s="2" customFormat="1" ht="16.5" x14ac:dyDescent="0.3">
      <c r="A127" s="1">
        <f t="shared" si="1"/>
        <v>126</v>
      </c>
      <c r="B127" s="71">
        <v>44006</v>
      </c>
      <c r="C127" s="34" t="s">
        <v>894</v>
      </c>
      <c r="D127" s="96" t="s">
        <v>870</v>
      </c>
      <c r="E127" s="96" t="s">
        <v>25</v>
      </c>
      <c r="F127" s="1"/>
      <c r="G127" s="1"/>
      <c r="H127" s="1" t="s">
        <v>19</v>
      </c>
      <c r="I127" s="1"/>
      <c r="J127" s="1"/>
      <c r="K127" s="1"/>
    </row>
    <row r="128" spans="1:12" s="2" customFormat="1" ht="33" x14ac:dyDescent="0.3">
      <c r="A128" s="1">
        <f t="shared" si="1"/>
        <v>127</v>
      </c>
      <c r="B128" s="71">
        <v>44006</v>
      </c>
      <c r="C128" s="115" t="s">
        <v>895</v>
      </c>
      <c r="D128" s="96" t="s">
        <v>870</v>
      </c>
      <c r="E128" s="96" t="s">
        <v>25</v>
      </c>
      <c r="F128" s="1"/>
      <c r="G128" s="1"/>
      <c r="H128" s="1" t="s">
        <v>19</v>
      </c>
      <c r="I128" s="1"/>
      <c r="J128" s="1"/>
      <c r="K128" s="1"/>
      <c r="L128" s="2" t="s">
        <v>1064</v>
      </c>
    </row>
    <row r="129" spans="1:12" s="2" customFormat="1" ht="15.75" x14ac:dyDescent="0.25">
      <c r="A129" s="1">
        <f t="shared" si="1"/>
        <v>128</v>
      </c>
      <c r="B129" s="71">
        <v>44007</v>
      </c>
      <c r="C129" s="116" t="s">
        <v>900</v>
      </c>
      <c r="D129" s="96" t="s">
        <v>870</v>
      </c>
      <c r="E129" s="96" t="s">
        <v>25</v>
      </c>
      <c r="F129" s="1"/>
      <c r="G129" s="1"/>
      <c r="H129" s="1" t="s">
        <v>19</v>
      </c>
      <c r="I129" s="1"/>
      <c r="J129" s="1"/>
      <c r="K129" s="1"/>
    </row>
    <row r="130" spans="1:12" s="2" customFormat="1" x14ac:dyDescent="0.25">
      <c r="A130" s="1">
        <f t="shared" si="1"/>
        <v>129</v>
      </c>
      <c r="B130" s="71">
        <v>44007</v>
      </c>
      <c r="C130" s="117" t="s">
        <v>898</v>
      </c>
      <c r="D130" s="96" t="s">
        <v>870</v>
      </c>
      <c r="E130" s="96" t="s">
        <v>25</v>
      </c>
      <c r="F130" s="1"/>
      <c r="G130" s="1"/>
      <c r="H130" s="1" t="s">
        <v>19</v>
      </c>
      <c r="I130" s="1"/>
      <c r="J130" s="1"/>
      <c r="K130" s="1"/>
    </row>
    <row r="131" spans="1:12" s="2" customFormat="1" x14ac:dyDescent="0.25">
      <c r="A131" s="1">
        <f t="shared" si="1"/>
        <v>130</v>
      </c>
      <c r="B131" s="71">
        <v>44007</v>
      </c>
      <c r="C131" s="1" t="s">
        <v>899</v>
      </c>
      <c r="D131" s="96" t="s">
        <v>870</v>
      </c>
      <c r="E131" s="96" t="s">
        <v>25</v>
      </c>
      <c r="F131" s="1"/>
      <c r="G131" s="1"/>
      <c r="H131" s="1" t="s">
        <v>19</v>
      </c>
      <c r="I131" s="1"/>
      <c r="J131" s="1"/>
      <c r="K131" s="1"/>
    </row>
    <row r="132" spans="1:12" s="2" customFormat="1" x14ac:dyDescent="0.25">
      <c r="A132" s="1">
        <f t="shared" ref="A132:A144" si="2">+A131+1</f>
        <v>131</v>
      </c>
      <c r="B132" s="71">
        <v>44007</v>
      </c>
      <c r="C132" s="37" t="s">
        <v>893</v>
      </c>
      <c r="D132" s="96" t="s">
        <v>870</v>
      </c>
      <c r="E132" s="96" t="s">
        <v>25</v>
      </c>
      <c r="F132" s="1"/>
      <c r="G132" s="1"/>
      <c r="H132" s="1" t="s">
        <v>19</v>
      </c>
      <c r="I132" s="1"/>
      <c r="J132" s="1"/>
      <c r="K132" s="1"/>
    </row>
    <row r="133" spans="1:12" x14ac:dyDescent="0.25">
      <c r="A133" s="1">
        <f t="shared" si="2"/>
        <v>132</v>
      </c>
      <c r="B133" s="71">
        <v>44007</v>
      </c>
      <c r="C133" s="1" t="s">
        <v>1011</v>
      </c>
      <c r="D133" s="1" t="s">
        <v>1012</v>
      </c>
      <c r="E133" s="1" t="s">
        <v>114</v>
      </c>
      <c r="F133" s="1" t="s">
        <v>108</v>
      </c>
      <c r="G133" s="1"/>
      <c r="H133" s="1"/>
      <c r="I133" s="1" t="s">
        <v>19</v>
      </c>
      <c r="J133" s="1"/>
      <c r="K133" s="1"/>
    </row>
    <row r="134" spans="1:12" x14ac:dyDescent="0.25">
      <c r="A134" s="1">
        <f t="shared" si="2"/>
        <v>133</v>
      </c>
      <c r="B134" s="71">
        <v>44007</v>
      </c>
      <c r="C134" s="118" t="s">
        <v>1014</v>
      </c>
      <c r="D134" s="1" t="s">
        <v>996</v>
      </c>
      <c r="E134" s="1" t="s">
        <v>114</v>
      </c>
      <c r="F134" s="1" t="s">
        <v>108</v>
      </c>
      <c r="G134" s="1"/>
      <c r="H134" s="1"/>
      <c r="I134" s="1" t="s">
        <v>19</v>
      </c>
      <c r="J134" s="1"/>
      <c r="K134" s="1"/>
      <c r="L134" t="s">
        <v>1071</v>
      </c>
    </row>
    <row r="135" spans="1:12" ht="16.5" x14ac:dyDescent="0.3">
      <c r="A135" s="1">
        <f t="shared" si="2"/>
        <v>134</v>
      </c>
      <c r="B135" s="71">
        <v>44007</v>
      </c>
      <c r="C135" s="119" t="s">
        <v>1015</v>
      </c>
      <c r="D135" s="1" t="s">
        <v>1016</v>
      </c>
      <c r="E135" s="1" t="s">
        <v>114</v>
      </c>
      <c r="F135" s="1" t="s">
        <v>108</v>
      </c>
      <c r="G135" s="1"/>
      <c r="H135" s="1"/>
      <c r="I135" s="1" t="s">
        <v>19</v>
      </c>
      <c r="J135" s="1"/>
      <c r="K135" s="1"/>
    </row>
    <row r="136" spans="1:12" x14ac:dyDescent="0.25">
      <c r="A136" s="1">
        <f t="shared" si="2"/>
        <v>135</v>
      </c>
      <c r="B136" s="71">
        <v>44007</v>
      </c>
      <c r="C136" s="1" t="s">
        <v>1017</v>
      </c>
      <c r="D136" s="1" t="s">
        <v>973</v>
      </c>
      <c r="E136" s="1" t="s">
        <v>114</v>
      </c>
      <c r="F136" s="1" t="s">
        <v>108</v>
      </c>
      <c r="G136" s="1"/>
      <c r="H136" s="1"/>
      <c r="I136" s="1" t="s">
        <v>19</v>
      </c>
      <c r="J136" s="1"/>
      <c r="K136" s="1"/>
      <c r="L136" t="s">
        <v>1071</v>
      </c>
    </row>
    <row r="137" spans="1:12" x14ac:dyDescent="0.25">
      <c r="A137" s="1">
        <f t="shared" si="2"/>
        <v>136</v>
      </c>
      <c r="B137" s="71">
        <v>44007</v>
      </c>
      <c r="C137" s="1" t="s">
        <v>1018</v>
      </c>
      <c r="D137" s="1" t="s">
        <v>1019</v>
      </c>
      <c r="E137" s="1" t="s">
        <v>114</v>
      </c>
      <c r="F137" s="1" t="s">
        <v>108</v>
      </c>
      <c r="G137" s="1"/>
      <c r="H137" s="1"/>
      <c r="I137" s="1" t="s">
        <v>19</v>
      </c>
      <c r="J137" s="1"/>
      <c r="K137" s="1"/>
    </row>
    <row r="138" spans="1:12" x14ac:dyDescent="0.25">
      <c r="A138" s="1">
        <f t="shared" si="2"/>
        <v>137</v>
      </c>
      <c r="B138" s="71">
        <v>44008</v>
      </c>
      <c r="C138" s="1" t="s">
        <v>1020</v>
      </c>
      <c r="D138" s="1" t="s">
        <v>1021</v>
      </c>
      <c r="E138" s="1" t="s">
        <v>114</v>
      </c>
      <c r="F138" s="1" t="s">
        <v>108</v>
      </c>
      <c r="G138" s="1"/>
      <c r="H138" s="1"/>
      <c r="I138" s="1" t="s">
        <v>19</v>
      </c>
      <c r="J138" s="1"/>
      <c r="K138" s="1"/>
    </row>
    <row r="139" spans="1:12" x14ac:dyDescent="0.25">
      <c r="A139" s="1">
        <f t="shared" si="2"/>
        <v>138</v>
      </c>
      <c r="B139" s="71">
        <v>44008</v>
      </c>
      <c r="C139" s="120" t="s">
        <v>1022</v>
      </c>
      <c r="D139" s="1" t="s">
        <v>1023</v>
      </c>
      <c r="E139" s="1" t="s">
        <v>101</v>
      </c>
      <c r="F139" s="1"/>
      <c r="G139" s="1"/>
      <c r="H139" s="23" t="s">
        <v>19</v>
      </c>
      <c r="I139" s="1"/>
      <c r="J139" s="1"/>
      <c r="K139" s="1"/>
    </row>
    <row r="140" spans="1:12" s="2" customFormat="1" x14ac:dyDescent="0.25">
      <c r="A140" s="1">
        <f t="shared" si="2"/>
        <v>139</v>
      </c>
      <c r="B140" s="71">
        <v>44009</v>
      </c>
      <c r="C140" s="1" t="s">
        <v>903</v>
      </c>
      <c r="D140" s="96" t="s">
        <v>870</v>
      </c>
      <c r="E140" s="96" t="s">
        <v>25</v>
      </c>
      <c r="F140" s="1"/>
      <c r="G140" s="1"/>
      <c r="H140" s="1" t="s">
        <v>19</v>
      </c>
      <c r="I140" s="1"/>
      <c r="J140" s="1"/>
      <c r="K140" s="1"/>
    </row>
    <row r="141" spans="1:12" ht="30" x14ac:dyDescent="0.25">
      <c r="A141" s="1">
        <f t="shared" si="2"/>
        <v>140</v>
      </c>
      <c r="B141" s="71">
        <v>44012</v>
      </c>
      <c r="C141" s="60" t="s">
        <v>1024</v>
      </c>
      <c r="D141" s="1" t="s">
        <v>1025</v>
      </c>
      <c r="E141" s="1" t="s">
        <v>101</v>
      </c>
      <c r="F141" s="1"/>
      <c r="G141" s="1"/>
      <c r="H141" s="23" t="s">
        <v>19</v>
      </c>
      <c r="I141" s="1"/>
      <c r="J141" s="1"/>
      <c r="K141" s="1"/>
    </row>
    <row r="142" spans="1:12" ht="16.5" x14ac:dyDescent="0.3">
      <c r="A142" s="1">
        <f t="shared" si="2"/>
        <v>141</v>
      </c>
      <c r="B142" s="71">
        <v>44012</v>
      </c>
      <c r="C142" s="119" t="s">
        <v>1026</v>
      </c>
      <c r="D142" s="1" t="s">
        <v>1027</v>
      </c>
      <c r="E142" s="1" t="s">
        <v>101</v>
      </c>
      <c r="F142" s="1"/>
      <c r="G142" s="1"/>
      <c r="H142" s="23" t="s">
        <v>19</v>
      </c>
      <c r="I142" s="1"/>
      <c r="J142" s="1"/>
      <c r="K142" s="1"/>
    </row>
    <row r="143" spans="1:12" x14ac:dyDescent="0.25">
      <c r="A143" s="1">
        <f t="shared" si="2"/>
        <v>142</v>
      </c>
      <c r="B143" s="71">
        <v>44012</v>
      </c>
      <c r="C143" s="1" t="s">
        <v>1028</v>
      </c>
      <c r="D143" s="1" t="s">
        <v>1029</v>
      </c>
      <c r="E143" s="1" t="s">
        <v>101</v>
      </c>
      <c r="F143" s="1"/>
      <c r="G143" s="1"/>
      <c r="H143" s="23" t="s">
        <v>19</v>
      </c>
      <c r="I143" s="1"/>
      <c r="J143" s="1"/>
      <c r="K143" s="1"/>
    </row>
    <row r="144" spans="1:12" x14ac:dyDescent="0.25">
      <c r="A144" s="1">
        <f t="shared" si="2"/>
        <v>143</v>
      </c>
      <c r="B144" s="71">
        <v>44012</v>
      </c>
      <c r="C144" s="1" t="s">
        <v>905</v>
      </c>
      <c r="D144" s="1" t="s">
        <v>27</v>
      </c>
      <c r="E144" s="96" t="s">
        <v>25</v>
      </c>
      <c r="F144" s="1"/>
      <c r="G144" s="1"/>
      <c r="H144" s="23" t="s">
        <v>19</v>
      </c>
      <c r="I144" s="1"/>
      <c r="J144" s="1"/>
      <c r="K144" s="1"/>
      <c r="L144" t="s">
        <v>1067</v>
      </c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>
        <v>95</v>
      </c>
      <c r="I146" s="1">
        <v>40</v>
      </c>
      <c r="J146" s="1">
        <v>1</v>
      </c>
      <c r="K146" s="1">
        <v>7</v>
      </c>
    </row>
    <row r="147" spans="1:11" x14ac:dyDescent="0.25">
      <c r="A147" s="1"/>
      <c r="B147" s="1"/>
      <c r="C147" s="1"/>
      <c r="D147" s="1"/>
      <c r="E147" s="1"/>
      <c r="F147" s="1"/>
      <c r="G147" s="1"/>
      <c r="H147" s="121">
        <v>0.66</v>
      </c>
      <c r="I147" s="121">
        <v>0.28000000000000003</v>
      </c>
      <c r="J147" s="121">
        <v>0.01</v>
      </c>
      <c r="K147" s="121">
        <v>0.05</v>
      </c>
    </row>
  </sheetData>
  <sortState ref="B1:H99">
    <sortCondition ref="B1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opLeftCell="G1" zoomScale="130" zoomScaleNormal="130" workbookViewId="0">
      <selection activeCell="I1" sqref="I1"/>
    </sheetView>
  </sheetViews>
  <sheetFormatPr baseColWidth="10" defaultRowHeight="15" x14ac:dyDescent="0.25"/>
  <cols>
    <col min="1" max="1" width="5" style="2" customWidth="1"/>
    <col min="3" max="3" width="45" customWidth="1"/>
    <col min="4" max="4" width="47.7109375" customWidth="1"/>
    <col min="5" max="5" width="42.42578125" customWidth="1"/>
    <col min="6" max="6" width="45.140625" customWidth="1"/>
    <col min="7" max="7" width="29" customWidth="1"/>
    <col min="8" max="8" width="19.5703125" customWidth="1"/>
    <col min="9" max="9" width="15.28515625" style="2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x14ac:dyDescent="0.25">
      <c r="A2" s="1"/>
      <c r="B2" s="38" t="s">
        <v>20</v>
      </c>
      <c r="C2" s="38" t="s">
        <v>21</v>
      </c>
      <c r="D2" s="38" t="s">
        <v>22</v>
      </c>
      <c r="E2" s="38" t="s">
        <v>43</v>
      </c>
      <c r="F2" s="38" t="s">
        <v>23</v>
      </c>
      <c r="G2" s="38" t="s">
        <v>24</v>
      </c>
      <c r="H2" s="39" t="s">
        <v>119</v>
      </c>
      <c r="I2" s="39"/>
      <c r="J2" s="122" t="s">
        <v>13</v>
      </c>
      <c r="K2" s="122" t="s">
        <v>1059</v>
      </c>
      <c r="L2" s="122" t="s">
        <v>26</v>
      </c>
      <c r="M2" s="122" t="s">
        <v>1061</v>
      </c>
      <c r="N2" s="122" t="s">
        <v>1062</v>
      </c>
    </row>
    <row r="3" spans="1:14" ht="16.5" x14ac:dyDescent="0.25">
      <c r="A3" s="1">
        <v>1</v>
      </c>
      <c r="B3" s="4">
        <v>43984</v>
      </c>
      <c r="C3" s="28" t="s">
        <v>120</v>
      </c>
      <c r="D3" s="25" t="s">
        <v>121</v>
      </c>
      <c r="E3" s="30" t="s">
        <v>83</v>
      </c>
      <c r="F3" s="25" t="s">
        <v>73</v>
      </c>
      <c r="G3" s="25" t="s">
        <v>74</v>
      </c>
      <c r="H3" s="40"/>
      <c r="I3" s="40"/>
      <c r="J3" s="25" t="s">
        <v>19</v>
      </c>
      <c r="K3" s="1"/>
      <c r="L3" s="1"/>
      <c r="M3" s="1"/>
      <c r="N3" s="1"/>
    </row>
    <row r="4" spans="1:14" ht="16.5" x14ac:dyDescent="0.25">
      <c r="A4" s="1">
        <f>+A3+1</f>
        <v>2</v>
      </c>
      <c r="B4" s="4">
        <v>43984</v>
      </c>
      <c r="C4" s="28" t="s">
        <v>129</v>
      </c>
      <c r="D4" s="25" t="s">
        <v>130</v>
      </c>
      <c r="E4" s="30" t="s">
        <v>131</v>
      </c>
      <c r="F4" s="25" t="s">
        <v>132</v>
      </c>
      <c r="G4" s="25" t="s">
        <v>85</v>
      </c>
      <c r="H4" s="40"/>
      <c r="I4" s="127">
        <v>43984</v>
      </c>
      <c r="J4" s="25" t="s">
        <v>19</v>
      </c>
      <c r="K4" s="1"/>
      <c r="L4" s="1"/>
      <c r="M4" s="1"/>
      <c r="N4" s="1"/>
    </row>
    <row r="5" spans="1:14" ht="16.5" x14ac:dyDescent="0.25">
      <c r="A5" s="1">
        <f t="shared" ref="A5:A68" si="0">+A4+1</f>
        <v>3</v>
      </c>
      <c r="B5" s="4">
        <v>43984</v>
      </c>
      <c r="C5" s="28" t="s">
        <v>133</v>
      </c>
      <c r="D5" s="25" t="s">
        <v>134</v>
      </c>
      <c r="E5" s="30" t="s">
        <v>135</v>
      </c>
      <c r="F5" s="25" t="s">
        <v>81</v>
      </c>
      <c r="G5" s="25" t="s">
        <v>72</v>
      </c>
      <c r="H5" s="40"/>
      <c r="I5" s="40"/>
      <c r="J5" s="1"/>
      <c r="K5" s="1" t="s">
        <v>19</v>
      </c>
      <c r="L5" s="1"/>
      <c r="M5" s="1"/>
      <c r="N5" s="1"/>
    </row>
    <row r="6" spans="1:14" s="2" customFormat="1" ht="16.5" x14ac:dyDescent="0.25">
      <c r="A6" s="1">
        <f t="shared" si="0"/>
        <v>4</v>
      </c>
      <c r="B6" s="4">
        <v>43984</v>
      </c>
      <c r="C6" s="28" t="s">
        <v>136</v>
      </c>
      <c r="D6" s="25" t="s">
        <v>864</v>
      </c>
      <c r="E6" s="30" t="s">
        <v>7</v>
      </c>
      <c r="F6" s="25" t="s">
        <v>73</v>
      </c>
      <c r="G6" s="25" t="s">
        <v>74</v>
      </c>
      <c r="H6" s="40"/>
      <c r="I6" s="40"/>
      <c r="J6" s="25" t="s">
        <v>19</v>
      </c>
      <c r="K6" s="1"/>
      <c r="L6" s="1"/>
      <c r="M6" s="1"/>
      <c r="N6" s="1"/>
    </row>
    <row r="7" spans="1:14" ht="16.5" x14ac:dyDescent="0.25">
      <c r="A7" s="1">
        <f t="shared" si="0"/>
        <v>5</v>
      </c>
      <c r="B7" s="4">
        <v>43984</v>
      </c>
      <c r="C7" s="28" t="s">
        <v>137</v>
      </c>
      <c r="D7" s="25" t="s">
        <v>94</v>
      </c>
      <c r="E7" s="30" t="s">
        <v>138</v>
      </c>
      <c r="F7" s="25" t="s">
        <v>73</v>
      </c>
      <c r="G7" s="25" t="s">
        <v>74</v>
      </c>
      <c r="H7" s="40"/>
      <c r="I7" s="40"/>
      <c r="J7" s="25" t="s">
        <v>19</v>
      </c>
      <c r="K7" s="1"/>
      <c r="L7" s="1"/>
      <c r="M7" s="1"/>
      <c r="N7" s="1"/>
    </row>
    <row r="8" spans="1:14" ht="16.5" x14ac:dyDescent="0.25">
      <c r="A8" s="1">
        <f t="shared" si="0"/>
        <v>6</v>
      </c>
      <c r="B8" s="4">
        <v>43984</v>
      </c>
      <c r="C8" s="28" t="s">
        <v>139</v>
      </c>
      <c r="D8" s="25" t="s">
        <v>140</v>
      </c>
      <c r="E8" s="30" t="s">
        <v>63</v>
      </c>
      <c r="F8" s="25" t="s">
        <v>73</v>
      </c>
      <c r="G8" s="25" t="s">
        <v>74</v>
      </c>
      <c r="H8" s="40"/>
      <c r="I8" s="40"/>
      <c r="J8" s="25" t="s">
        <v>19</v>
      </c>
      <c r="K8" s="1"/>
      <c r="L8" s="1"/>
      <c r="M8" s="1"/>
      <c r="N8" s="1"/>
    </row>
    <row r="9" spans="1:14" x14ac:dyDescent="0.25">
      <c r="A9" s="1">
        <f t="shared" si="0"/>
        <v>7</v>
      </c>
      <c r="B9" s="4">
        <v>43984</v>
      </c>
      <c r="C9" s="27" t="s">
        <v>143</v>
      </c>
      <c r="D9" s="25" t="s">
        <v>144</v>
      </c>
      <c r="E9" s="17" t="s">
        <v>145</v>
      </c>
      <c r="F9" s="25" t="s">
        <v>73</v>
      </c>
      <c r="G9" s="25" t="s">
        <v>74</v>
      </c>
      <c r="H9" s="40"/>
      <c r="I9" s="40"/>
      <c r="J9" s="25" t="s">
        <v>19</v>
      </c>
      <c r="K9" s="1"/>
      <c r="L9" s="1"/>
      <c r="M9" s="1"/>
      <c r="N9" s="1"/>
    </row>
    <row r="10" spans="1:14" x14ac:dyDescent="0.25">
      <c r="A10" s="1">
        <f t="shared" si="0"/>
        <v>8</v>
      </c>
      <c r="B10" s="4">
        <v>43984</v>
      </c>
      <c r="C10" s="27" t="s">
        <v>146</v>
      </c>
      <c r="D10" s="25" t="s">
        <v>147</v>
      </c>
      <c r="E10" s="17" t="s">
        <v>148</v>
      </c>
      <c r="F10" s="25" t="s">
        <v>81</v>
      </c>
      <c r="G10" s="25" t="s">
        <v>72</v>
      </c>
      <c r="H10" s="40"/>
      <c r="I10" s="40"/>
      <c r="J10" s="1"/>
      <c r="K10" s="1" t="s">
        <v>19</v>
      </c>
      <c r="L10" s="1"/>
      <c r="M10" s="1"/>
      <c r="N10" s="1"/>
    </row>
    <row r="11" spans="1:14" ht="16.5" x14ac:dyDescent="0.25">
      <c r="A11" s="1">
        <f t="shared" si="0"/>
        <v>9</v>
      </c>
      <c r="B11" s="4">
        <v>43984</v>
      </c>
      <c r="C11" s="28" t="s">
        <v>149</v>
      </c>
      <c r="D11" s="25" t="s">
        <v>94</v>
      </c>
      <c r="E11" s="17" t="s">
        <v>150</v>
      </c>
      <c r="F11" s="25" t="s">
        <v>73</v>
      </c>
      <c r="G11" s="25" t="s">
        <v>74</v>
      </c>
      <c r="H11" s="40"/>
      <c r="I11" s="40"/>
      <c r="J11" s="25" t="s">
        <v>19</v>
      </c>
      <c r="K11" s="1"/>
      <c r="L11" s="1"/>
      <c r="M11" s="1"/>
      <c r="N11" s="1"/>
    </row>
    <row r="12" spans="1:14" x14ac:dyDescent="0.25">
      <c r="A12" s="1">
        <f t="shared" si="0"/>
        <v>10</v>
      </c>
      <c r="B12" s="4">
        <v>43984</v>
      </c>
      <c r="C12" s="27" t="s">
        <v>151</v>
      </c>
      <c r="D12" s="25" t="s">
        <v>152</v>
      </c>
      <c r="E12" s="17" t="s">
        <v>153</v>
      </c>
      <c r="F12" s="25" t="s">
        <v>132</v>
      </c>
      <c r="G12" s="25" t="s">
        <v>85</v>
      </c>
      <c r="H12" s="40"/>
      <c r="I12" s="127">
        <v>43984</v>
      </c>
      <c r="J12" s="25" t="s">
        <v>19</v>
      </c>
      <c r="K12" s="1"/>
      <c r="L12" s="1"/>
      <c r="M12" s="1"/>
      <c r="N12" s="1"/>
    </row>
    <row r="13" spans="1:14" s="2" customFormat="1" ht="16.5" x14ac:dyDescent="0.25">
      <c r="A13" s="1">
        <f t="shared" si="0"/>
        <v>11</v>
      </c>
      <c r="B13" s="4">
        <v>43984</v>
      </c>
      <c r="C13" s="28" t="s">
        <v>141</v>
      </c>
      <c r="D13" s="25" t="s">
        <v>864</v>
      </c>
      <c r="E13" s="17" t="s">
        <v>142</v>
      </c>
      <c r="F13" s="25" t="s">
        <v>73</v>
      </c>
      <c r="G13" s="25" t="s">
        <v>74</v>
      </c>
      <c r="H13" s="40"/>
      <c r="I13" s="40"/>
      <c r="J13" s="25" t="s">
        <v>19</v>
      </c>
      <c r="K13" s="1"/>
      <c r="L13" s="1"/>
      <c r="M13" s="1"/>
      <c r="N13" s="1"/>
    </row>
    <row r="14" spans="1:14" x14ac:dyDescent="0.25">
      <c r="A14" s="1">
        <f t="shared" si="0"/>
        <v>12</v>
      </c>
      <c r="B14" s="4">
        <v>43984</v>
      </c>
      <c r="C14" s="27" t="s">
        <v>154</v>
      </c>
      <c r="D14" s="1" t="s">
        <v>134</v>
      </c>
      <c r="E14" s="17" t="s">
        <v>155</v>
      </c>
      <c r="F14" s="25" t="s">
        <v>81</v>
      </c>
      <c r="G14" s="25" t="s">
        <v>72</v>
      </c>
      <c r="H14" s="40"/>
      <c r="I14" s="40"/>
      <c r="J14" s="1"/>
      <c r="K14" s="1" t="s">
        <v>19</v>
      </c>
      <c r="L14" s="1"/>
      <c r="M14" s="1"/>
      <c r="N14" s="1"/>
    </row>
    <row r="15" spans="1:14" x14ac:dyDescent="0.25">
      <c r="A15" s="1">
        <f t="shared" si="0"/>
        <v>13</v>
      </c>
      <c r="B15" s="4">
        <v>43984</v>
      </c>
      <c r="C15" s="27" t="s">
        <v>156</v>
      </c>
      <c r="D15" s="1" t="s">
        <v>157</v>
      </c>
      <c r="E15" s="17" t="s">
        <v>158</v>
      </c>
      <c r="F15" s="25" t="s">
        <v>132</v>
      </c>
      <c r="G15" s="25" t="s">
        <v>85</v>
      </c>
      <c r="H15" s="40"/>
      <c r="I15" s="127">
        <v>43984</v>
      </c>
      <c r="J15" s="25" t="s">
        <v>19</v>
      </c>
      <c r="K15" s="1"/>
      <c r="L15" s="1"/>
      <c r="M15" s="1"/>
      <c r="N15" s="1"/>
    </row>
    <row r="16" spans="1:14" x14ac:dyDescent="0.25">
      <c r="A16" s="1">
        <f t="shared" si="0"/>
        <v>14</v>
      </c>
      <c r="B16" s="4">
        <v>43984</v>
      </c>
      <c r="C16" s="27" t="s">
        <v>159</v>
      </c>
      <c r="D16" s="1" t="s">
        <v>147</v>
      </c>
      <c r="E16" s="17" t="s">
        <v>160</v>
      </c>
      <c r="F16" s="25" t="s">
        <v>81</v>
      </c>
      <c r="G16" s="25" t="s">
        <v>72</v>
      </c>
      <c r="H16" s="40"/>
      <c r="I16" s="40"/>
      <c r="J16" s="1"/>
      <c r="K16" s="1" t="s">
        <v>19</v>
      </c>
      <c r="L16" s="1"/>
      <c r="M16" s="1"/>
      <c r="N16" s="1"/>
    </row>
    <row r="17" spans="1:14" x14ac:dyDescent="0.25">
      <c r="A17" s="1">
        <f t="shared" si="0"/>
        <v>15</v>
      </c>
      <c r="B17" s="4">
        <v>43985</v>
      </c>
      <c r="C17" s="27" t="s">
        <v>161</v>
      </c>
      <c r="D17" s="23" t="s">
        <v>162</v>
      </c>
      <c r="E17" s="17" t="s">
        <v>65</v>
      </c>
      <c r="F17" s="25" t="s">
        <v>73</v>
      </c>
      <c r="G17" s="25" t="s">
        <v>74</v>
      </c>
      <c r="H17" s="40"/>
      <c r="I17" s="40"/>
      <c r="J17" s="25" t="s">
        <v>19</v>
      </c>
      <c r="K17" s="1"/>
      <c r="L17" s="1"/>
      <c r="M17" s="1"/>
      <c r="N17" s="1"/>
    </row>
    <row r="18" spans="1:14" x14ac:dyDescent="0.25">
      <c r="A18" s="1">
        <f t="shared" si="0"/>
        <v>16</v>
      </c>
      <c r="B18" s="4">
        <v>43985</v>
      </c>
      <c r="C18" s="27" t="s">
        <v>163</v>
      </c>
      <c r="D18" s="23" t="s">
        <v>152</v>
      </c>
      <c r="E18" s="17" t="s">
        <v>164</v>
      </c>
      <c r="F18" s="25" t="s">
        <v>132</v>
      </c>
      <c r="G18" s="25" t="s">
        <v>85</v>
      </c>
      <c r="H18" s="40"/>
      <c r="I18" s="127">
        <v>43985</v>
      </c>
      <c r="J18" s="25" t="s">
        <v>19</v>
      </c>
      <c r="K18" s="1"/>
      <c r="L18" s="1"/>
      <c r="M18" s="1"/>
      <c r="N18" s="1"/>
    </row>
    <row r="19" spans="1:14" ht="16.5" x14ac:dyDescent="0.3">
      <c r="A19" s="1">
        <f t="shared" si="0"/>
        <v>17</v>
      </c>
      <c r="B19" s="4">
        <v>43985</v>
      </c>
      <c r="C19" s="29" t="s">
        <v>165</v>
      </c>
      <c r="D19" s="23" t="s">
        <v>166</v>
      </c>
      <c r="E19" s="18" t="s">
        <v>167</v>
      </c>
      <c r="F19" s="25" t="s">
        <v>73</v>
      </c>
      <c r="G19" s="25" t="s">
        <v>74</v>
      </c>
      <c r="H19" s="40"/>
      <c r="I19" s="40"/>
      <c r="J19" s="25" t="s">
        <v>19</v>
      </c>
      <c r="K19" s="1"/>
      <c r="L19" s="1"/>
      <c r="M19" s="1"/>
      <c r="N19" s="1"/>
    </row>
    <row r="20" spans="1:14" x14ac:dyDescent="0.25">
      <c r="A20" s="1">
        <f t="shared" si="0"/>
        <v>18</v>
      </c>
      <c r="B20" s="4">
        <v>43985</v>
      </c>
      <c r="C20" s="41" t="s">
        <v>170</v>
      </c>
      <c r="D20" s="23" t="s">
        <v>94</v>
      </c>
      <c r="E20" s="17" t="s">
        <v>171</v>
      </c>
      <c r="F20" s="25" t="s">
        <v>73</v>
      </c>
      <c r="G20" s="25" t="s">
        <v>74</v>
      </c>
      <c r="H20" s="40"/>
      <c r="I20" s="40"/>
      <c r="J20" s="25" t="s">
        <v>19</v>
      </c>
      <c r="K20" s="1"/>
      <c r="L20" s="1"/>
      <c r="M20" s="1"/>
      <c r="N20" s="1"/>
    </row>
    <row r="21" spans="1:14" ht="16.5" x14ac:dyDescent="0.25">
      <c r="A21" s="1">
        <f t="shared" si="0"/>
        <v>19</v>
      </c>
      <c r="B21" s="4">
        <v>43985</v>
      </c>
      <c r="C21" s="28" t="s">
        <v>75</v>
      </c>
      <c r="D21" s="23" t="s">
        <v>94</v>
      </c>
      <c r="E21" s="17" t="s">
        <v>78</v>
      </c>
      <c r="F21" s="25" t="s">
        <v>73</v>
      </c>
      <c r="G21" s="25" t="s">
        <v>74</v>
      </c>
      <c r="H21" s="40"/>
      <c r="I21" s="40"/>
      <c r="J21" s="25" t="s">
        <v>19</v>
      </c>
      <c r="K21" s="1"/>
      <c r="L21" s="1"/>
      <c r="M21" s="1"/>
      <c r="N21" s="1"/>
    </row>
    <row r="22" spans="1:14" ht="16.5" x14ac:dyDescent="0.25">
      <c r="A22" s="1">
        <f t="shared" si="0"/>
        <v>20</v>
      </c>
      <c r="B22" s="4">
        <v>43985</v>
      </c>
      <c r="C22" s="28" t="s">
        <v>172</v>
      </c>
      <c r="D22" s="23" t="s">
        <v>173</v>
      </c>
      <c r="E22" s="17" t="s">
        <v>174</v>
      </c>
      <c r="F22" s="25" t="s">
        <v>73</v>
      </c>
      <c r="G22" s="25" t="s">
        <v>74</v>
      </c>
      <c r="H22" s="40"/>
      <c r="I22" s="40"/>
      <c r="J22" s="25" t="s">
        <v>19</v>
      </c>
      <c r="K22" s="1"/>
      <c r="L22" s="1"/>
      <c r="M22" s="1"/>
      <c r="N22" s="1"/>
    </row>
    <row r="23" spans="1:14" ht="16.5" x14ac:dyDescent="0.25">
      <c r="A23" s="1">
        <f t="shared" si="0"/>
        <v>21</v>
      </c>
      <c r="B23" s="4">
        <v>43985</v>
      </c>
      <c r="C23" s="28" t="s">
        <v>176</v>
      </c>
      <c r="D23" s="23" t="s">
        <v>177</v>
      </c>
      <c r="E23" s="17" t="s">
        <v>0</v>
      </c>
      <c r="F23" s="25" t="s">
        <v>73</v>
      </c>
      <c r="G23" s="25" t="s">
        <v>74</v>
      </c>
      <c r="H23" s="40"/>
      <c r="I23" s="40"/>
      <c r="J23" s="25" t="s">
        <v>19</v>
      </c>
      <c r="K23" s="1"/>
      <c r="L23" s="1"/>
      <c r="M23" s="1"/>
      <c r="N23" s="1"/>
    </row>
    <row r="24" spans="1:14" ht="16.5" x14ac:dyDescent="0.25">
      <c r="A24" s="1">
        <f t="shared" si="0"/>
        <v>22</v>
      </c>
      <c r="B24" s="4">
        <v>43985</v>
      </c>
      <c r="C24" s="28" t="s">
        <v>178</v>
      </c>
      <c r="D24" s="23" t="s">
        <v>179</v>
      </c>
      <c r="E24" s="17" t="s">
        <v>180</v>
      </c>
      <c r="F24" s="25" t="s">
        <v>73</v>
      </c>
      <c r="G24" s="25" t="s">
        <v>74</v>
      </c>
      <c r="H24" s="40"/>
      <c r="I24" s="40"/>
      <c r="J24" s="25" t="s">
        <v>19</v>
      </c>
      <c r="K24" s="1"/>
      <c r="L24" s="1"/>
      <c r="M24" s="1"/>
      <c r="N24" s="1"/>
    </row>
    <row r="25" spans="1:14" ht="16.5" x14ac:dyDescent="0.3">
      <c r="A25" s="1">
        <f t="shared" si="0"/>
        <v>23</v>
      </c>
      <c r="B25" s="4">
        <v>43985</v>
      </c>
      <c r="C25" s="29" t="s">
        <v>165</v>
      </c>
      <c r="D25" s="23" t="s">
        <v>157</v>
      </c>
      <c r="E25" s="18" t="s">
        <v>167</v>
      </c>
      <c r="F25" s="25" t="s">
        <v>73</v>
      </c>
      <c r="G25" s="25" t="s">
        <v>74</v>
      </c>
      <c r="H25" s="25"/>
      <c r="I25" s="25"/>
      <c r="J25" s="25" t="s">
        <v>19</v>
      </c>
      <c r="K25" s="1"/>
      <c r="L25" s="1"/>
      <c r="M25" s="1"/>
      <c r="N25" s="1"/>
    </row>
    <row r="26" spans="1:14" ht="16.5" x14ac:dyDescent="0.25">
      <c r="A26" s="1">
        <f t="shared" si="0"/>
        <v>24</v>
      </c>
      <c r="B26" s="4">
        <v>43985</v>
      </c>
      <c r="C26" s="42" t="s">
        <v>181</v>
      </c>
      <c r="D26" s="23" t="s">
        <v>147</v>
      </c>
      <c r="E26" s="17" t="s">
        <v>182</v>
      </c>
      <c r="F26" s="25" t="s">
        <v>81</v>
      </c>
      <c r="G26" s="25" t="s">
        <v>72</v>
      </c>
      <c r="H26" s="25"/>
      <c r="I26" s="25"/>
      <c r="J26" s="25"/>
      <c r="K26" s="25" t="s">
        <v>19</v>
      </c>
      <c r="L26" s="1"/>
      <c r="M26" s="1"/>
      <c r="N26" s="1"/>
    </row>
    <row r="27" spans="1:14" ht="16.5" x14ac:dyDescent="0.25">
      <c r="A27" s="1">
        <f t="shared" si="0"/>
        <v>25</v>
      </c>
      <c r="B27" s="4">
        <v>43985</v>
      </c>
      <c r="C27" s="28" t="s">
        <v>183</v>
      </c>
      <c r="D27" s="23" t="s">
        <v>166</v>
      </c>
      <c r="E27" s="17" t="s">
        <v>98</v>
      </c>
      <c r="F27" s="25" t="s">
        <v>73</v>
      </c>
      <c r="G27" s="25" t="s">
        <v>74</v>
      </c>
      <c r="H27" s="25"/>
      <c r="I27" s="25"/>
      <c r="J27" s="25" t="s">
        <v>19</v>
      </c>
      <c r="K27" s="1"/>
      <c r="L27" s="1"/>
      <c r="M27" s="1"/>
      <c r="N27" s="1"/>
    </row>
    <row r="28" spans="1:14" ht="16.5" x14ac:dyDescent="0.25">
      <c r="A28" s="1">
        <f t="shared" si="0"/>
        <v>26</v>
      </c>
      <c r="B28" s="4">
        <v>43985</v>
      </c>
      <c r="C28" s="28" t="s">
        <v>184</v>
      </c>
      <c r="D28" s="23" t="s">
        <v>185</v>
      </c>
      <c r="E28" s="17" t="s">
        <v>3</v>
      </c>
      <c r="F28" s="25" t="s">
        <v>73</v>
      </c>
      <c r="G28" s="25" t="s">
        <v>74</v>
      </c>
      <c r="H28" s="25"/>
      <c r="I28" s="25"/>
      <c r="J28" s="25" t="s">
        <v>19</v>
      </c>
      <c r="K28" s="1"/>
      <c r="L28" s="1"/>
      <c r="M28" s="1"/>
      <c r="N28" s="1"/>
    </row>
    <row r="29" spans="1:14" x14ac:dyDescent="0.25">
      <c r="A29" s="1">
        <f t="shared" si="0"/>
        <v>27</v>
      </c>
      <c r="B29" s="4">
        <v>43985</v>
      </c>
      <c r="C29" s="43" t="s">
        <v>186</v>
      </c>
      <c r="D29" s="23" t="s">
        <v>134</v>
      </c>
      <c r="E29" s="17" t="s">
        <v>187</v>
      </c>
      <c r="F29" s="25" t="s">
        <v>81</v>
      </c>
      <c r="G29" s="25" t="s">
        <v>72</v>
      </c>
      <c r="H29" s="25"/>
      <c r="I29" s="25"/>
      <c r="J29" s="25"/>
      <c r="K29" s="25" t="s">
        <v>19</v>
      </c>
      <c r="L29" s="1"/>
      <c r="M29" s="1"/>
      <c r="N29" s="1"/>
    </row>
    <row r="30" spans="1:14" s="2" customFormat="1" ht="16.5" x14ac:dyDescent="0.25">
      <c r="A30" s="1">
        <f t="shared" si="0"/>
        <v>28</v>
      </c>
      <c r="B30" s="4">
        <v>43985</v>
      </c>
      <c r="C30" s="28" t="s">
        <v>175</v>
      </c>
      <c r="D30" s="23" t="s">
        <v>84</v>
      </c>
      <c r="E30" s="17" t="s">
        <v>37</v>
      </c>
      <c r="F30" s="25" t="s">
        <v>73</v>
      </c>
      <c r="G30" s="25" t="s">
        <v>74</v>
      </c>
      <c r="H30" s="40"/>
      <c r="I30" s="40"/>
      <c r="J30" s="25" t="s">
        <v>19</v>
      </c>
      <c r="K30" s="1"/>
      <c r="L30" s="1"/>
      <c r="M30" s="1"/>
      <c r="N30" s="1"/>
    </row>
    <row r="31" spans="1:14" x14ac:dyDescent="0.25">
      <c r="A31" s="1">
        <f t="shared" si="0"/>
        <v>29</v>
      </c>
      <c r="B31" s="4">
        <v>43986</v>
      </c>
      <c r="C31" s="1" t="s">
        <v>188</v>
      </c>
      <c r="D31" s="23" t="s">
        <v>185</v>
      </c>
      <c r="E31" s="17" t="s">
        <v>189</v>
      </c>
      <c r="F31" s="25" t="s">
        <v>73</v>
      </c>
      <c r="G31" s="25" t="s">
        <v>74</v>
      </c>
      <c r="H31" s="25"/>
      <c r="I31" s="25"/>
      <c r="J31" s="25" t="s">
        <v>19</v>
      </c>
      <c r="K31" s="1"/>
      <c r="L31" s="1"/>
      <c r="M31" s="1"/>
      <c r="N31" s="1"/>
    </row>
    <row r="32" spans="1:14" x14ac:dyDescent="0.25">
      <c r="A32" s="1">
        <f t="shared" si="0"/>
        <v>30</v>
      </c>
      <c r="B32" s="4">
        <v>43986</v>
      </c>
      <c r="C32" s="1" t="s">
        <v>190</v>
      </c>
      <c r="D32" s="23" t="s">
        <v>191</v>
      </c>
      <c r="E32" s="17" t="s">
        <v>192</v>
      </c>
      <c r="F32" s="25" t="s">
        <v>73</v>
      </c>
      <c r="G32" s="25" t="s">
        <v>74</v>
      </c>
      <c r="H32" s="25"/>
      <c r="I32" s="25"/>
      <c r="J32" s="25" t="s">
        <v>19</v>
      </c>
      <c r="K32" s="1"/>
      <c r="L32" s="1"/>
      <c r="M32" s="1"/>
      <c r="N32" s="1"/>
    </row>
    <row r="33" spans="1:14" ht="16.5" x14ac:dyDescent="0.25">
      <c r="A33" s="1">
        <f t="shared" si="0"/>
        <v>31</v>
      </c>
      <c r="B33" s="4">
        <v>43986</v>
      </c>
      <c r="C33" s="28" t="s">
        <v>198</v>
      </c>
      <c r="D33" s="23" t="s">
        <v>199</v>
      </c>
      <c r="E33" s="17" t="s">
        <v>200</v>
      </c>
      <c r="F33" s="25" t="s">
        <v>132</v>
      </c>
      <c r="G33" s="25" t="s">
        <v>85</v>
      </c>
      <c r="H33" s="25"/>
      <c r="I33" s="128">
        <v>43986</v>
      </c>
      <c r="J33" s="25" t="s">
        <v>19</v>
      </c>
      <c r="K33" s="1"/>
      <c r="L33" s="1"/>
      <c r="M33" s="1"/>
      <c r="N33" s="1"/>
    </row>
    <row r="34" spans="1:14" ht="16.5" x14ac:dyDescent="0.25">
      <c r="A34" s="1">
        <f t="shared" si="0"/>
        <v>32</v>
      </c>
      <c r="B34" s="4">
        <v>43986</v>
      </c>
      <c r="C34" s="28" t="s">
        <v>201</v>
      </c>
      <c r="D34" s="23" t="s">
        <v>94</v>
      </c>
      <c r="E34" s="17" t="s">
        <v>202</v>
      </c>
      <c r="F34" s="25" t="s">
        <v>73</v>
      </c>
      <c r="G34" s="25" t="s">
        <v>74</v>
      </c>
      <c r="H34" s="25"/>
      <c r="I34" s="25"/>
      <c r="J34" s="25" t="s">
        <v>19</v>
      </c>
      <c r="K34" s="1"/>
      <c r="L34" s="1"/>
      <c r="M34" s="1"/>
      <c r="N34" s="1"/>
    </row>
    <row r="35" spans="1:14" x14ac:dyDescent="0.25">
      <c r="A35" s="1">
        <f t="shared" si="0"/>
        <v>33</v>
      </c>
      <c r="B35" s="4">
        <v>43986</v>
      </c>
      <c r="C35" s="27" t="s">
        <v>203</v>
      </c>
      <c r="D35" s="23" t="s">
        <v>152</v>
      </c>
      <c r="E35" s="17" t="s">
        <v>204</v>
      </c>
      <c r="F35" s="25" t="s">
        <v>132</v>
      </c>
      <c r="G35" s="25" t="s">
        <v>85</v>
      </c>
      <c r="H35" s="25"/>
      <c r="I35" s="128">
        <v>43986</v>
      </c>
      <c r="J35" s="25" t="s">
        <v>19</v>
      </c>
      <c r="K35" s="1"/>
      <c r="L35" s="1"/>
      <c r="M35" s="1"/>
      <c r="N35" s="1"/>
    </row>
    <row r="36" spans="1:14" x14ac:dyDescent="0.25">
      <c r="A36" s="1">
        <f t="shared" si="0"/>
        <v>34</v>
      </c>
      <c r="B36" s="4">
        <v>43986</v>
      </c>
      <c r="C36" s="27" t="s">
        <v>205</v>
      </c>
      <c r="D36" s="23" t="s">
        <v>199</v>
      </c>
      <c r="E36" s="17" t="s">
        <v>206</v>
      </c>
      <c r="F36" s="25" t="s">
        <v>132</v>
      </c>
      <c r="G36" s="25" t="s">
        <v>85</v>
      </c>
      <c r="H36" s="25"/>
      <c r="I36" s="128">
        <v>43986</v>
      </c>
      <c r="J36" s="25" t="s">
        <v>19</v>
      </c>
      <c r="K36" s="1"/>
      <c r="L36" s="1"/>
      <c r="M36" s="1"/>
      <c r="N36" s="1"/>
    </row>
    <row r="37" spans="1:14" ht="16.5" x14ac:dyDescent="0.25">
      <c r="A37" s="1">
        <f t="shared" si="0"/>
        <v>35</v>
      </c>
      <c r="B37" s="4">
        <v>43986</v>
      </c>
      <c r="C37" s="28" t="s">
        <v>207</v>
      </c>
      <c r="D37" s="23" t="s">
        <v>208</v>
      </c>
      <c r="E37" s="17" t="s">
        <v>209</v>
      </c>
      <c r="F37" s="25" t="s">
        <v>81</v>
      </c>
      <c r="G37" s="25" t="s">
        <v>72</v>
      </c>
      <c r="H37" s="25"/>
      <c r="I37" s="25"/>
      <c r="J37" s="1"/>
      <c r="K37" s="1" t="s">
        <v>19</v>
      </c>
      <c r="L37" s="1"/>
      <c r="M37" s="1"/>
      <c r="N37" s="1"/>
    </row>
    <row r="38" spans="1:14" ht="16.5" x14ac:dyDescent="0.25">
      <c r="A38" s="1">
        <f t="shared" si="0"/>
        <v>36</v>
      </c>
      <c r="B38" s="4">
        <v>43986</v>
      </c>
      <c r="C38" s="28" t="s">
        <v>58</v>
      </c>
      <c r="D38" s="23" t="s">
        <v>185</v>
      </c>
      <c r="E38" s="17" t="s">
        <v>49</v>
      </c>
      <c r="F38" s="25" t="s">
        <v>73</v>
      </c>
      <c r="G38" s="25" t="s">
        <v>74</v>
      </c>
      <c r="H38" s="25"/>
      <c r="I38" s="25"/>
      <c r="J38" s="25" t="s">
        <v>19</v>
      </c>
      <c r="K38" s="1"/>
      <c r="L38" s="1"/>
      <c r="M38" s="1"/>
      <c r="N38" s="1"/>
    </row>
    <row r="39" spans="1:14" ht="16.5" x14ac:dyDescent="0.25">
      <c r="A39" s="1">
        <f t="shared" si="0"/>
        <v>37</v>
      </c>
      <c r="B39" s="4">
        <v>43986</v>
      </c>
      <c r="C39" s="28" t="s">
        <v>210</v>
      </c>
      <c r="D39" s="23" t="s">
        <v>211</v>
      </c>
      <c r="E39" s="17" t="s">
        <v>62</v>
      </c>
      <c r="F39" s="25" t="s">
        <v>73</v>
      </c>
      <c r="G39" s="25" t="s">
        <v>74</v>
      </c>
      <c r="H39" s="25"/>
      <c r="I39" s="25"/>
      <c r="J39" s="25" t="s">
        <v>19</v>
      </c>
      <c r="K39" s="1"/>
      <c r="L39" s="1"/>
      <c r="M39" s="1"/>
      <c r="N39" s="1"/>
    </row>
    <row r="40" spans="1:14" ht="16.5" x14ac:dyDescent="0.25">
      <c r="A40" s="1">
        <f t="shared" si="0"/>
        <v>38</v>
      </c>
      <c r="B40" s="4">
        <v>43986</v>
      </c>
      <c r="C40" s="28" t="s">
        <v>212</v>
      </c>
      <c r="D40" s="23" t="s">
        <v>213</v>
      </c>
      <c r="E40" s="17" t="s">
        <v>214</v>
      </c>
      <c r="F40" s="25" t="s">
        <v>81</v>
      </c>
      <c r="G40" s="25" t="s">
        <v>72</v>
      </c>
      <c r="H40" s="25"/>
      <c r="I40" s="25"/>
      <c r="J40" s="1"/>
      <c r="K40" s="1" t="s">
        <v>19</v>
      </c>
      <c r="L40" s="1"/>
      <c r="M40" s="1"/>
      <c r="N40" s="1"/>
    </row>
    <row r="41" spans="1:14" ht="16.5" x14ac:dyDescent="0.25">
      <c r="A41" s="1">
        <f t="shared" si="0"/>
        <v>39</v>
      </c>
      <c r="B41" s="4">
        <v>43986</v>
      </c>
      <c r="C41" s="28" t="s">
        <v>34</v>
      </c>
      <c r="D41" s="23" t="s">
        <v>215</v>
      </c>
      <c r="E41" s="17" t="s">
        <v>216</v>
      </c>
      <c r="F41" s="25" t="s">
        <v>81</v>
      </c>
      <c r="G41" s="25" t="s">
        <v>72</v>
      </c>
      <c r="H41" s="25"/>
      <c r="I41" s="25"/>
      <c r="J41" s="1"/>
      <c r="K41" s="1" t="s">
        <v>19</v>
      </c>
      <c r="L41" s="1"/>
      <c r="M41" s="1"/>
      <c r="N41" s="1"/>
    </row>
    <row r="42" spans="1:14" ht="16.5" x14ac:dyDescent="0.25">
      <c r="A42" s="1">
        <f t="shared" si="0"/>
        <v>40</v>
      </c>
      <c r="B42" s="4">
        <v>43986</v>
      </c>
      <c r="C42" s="28" t="s">
        <v>219</v>
      </c>
      <c r="D42" s="23" t="s">
        <v>152</v>
      </c>
      <c r="E42" s="17" t="s">
        <v>220</v>
      </c>
      <c r="F42" s="25" t="s">
        <v>132</v>
      </c>
      <c r="G42" s="25" t="s">
        <v>85</v>
      </c>
      <c r="H42" s="25"/>
      <c r="I42" s="128">
        <v>43986</v>
      </c>
      <c r="J42" s="25" t="s">
        <v>19</v>
      </c>
      <c r="K42" s="1"/>
      <c r="L42" s="1"/>
      <c r="M42" s="1"/>
      <c r="N42" s="1"/>
    </row>
    <row r="43" spans="1:14" ht="16.5" x14ac:dyDescent="0.25">
      <c r="A43" s="1">
        <f t="shared" si="0"/>
        <v>41</v>
      </c>
      <c r="B43" s="4">
        <v>43986</v>
      </c>
      <c r="C43" s="28" t="s">
        <v>221</v>
      </c>
      <c r="D43" s="23" t="s">
        <v>94</v>
      </c>
      <c r="E43" s="17" t="s">
        <v>222</v>
      </c>
      <c r="F43" s="25" t="s">
        <v>73</v>
      </c>
      <c r="G43" s="25" t="s">
        <v>74</v>
      </c>
      <c r="H43" s="25"/>
      <c r="I43" s="25"/>
      <c r="J43" s="25" t="s">
        <v>19</v>
      </c>
      <c r="K43" s="1"/>
      <c r="L43" s="1"/>
      <c r="M43" s="1"/>
      <c r="N43" s="1"/>
    </row>
    <row r="44" spans="1:14" ht="16.5" x14ac:dyDescent="0.25">
      <c r="A44" s="1">
        <f t="shared" si="0"/>
        <v>42</v>
      </c>
      <c r="B44" s="4">
        <v>43986</v>
      </c>
      <c r="C44" s="28" t="s">
        <v>223</v>
      </c>
      <c r="D44" s="23" t="s">
        <v>134</v>
      </c>
      <c r="E44" s="17" t="s">
        <v>224</v>
      </c>
      <c r="F44" s="25" t="s">
        <v>81</v>
      </c>
      <c r="G44" s="25" t="s">
        <v>72</v>
      </c>
      <c r="H44" s="25"/>
      <c r="I44" s="25"/>
      <c r="J44" s="1"/>
      <c r="K44" s="1" t="s">
        <v>19</v>
      </c>
      <c r="L44" s="1"/>
      <c r="M44" s="1"/>
      <c r="N44" s="1"/>
    </row>
    <row r="45" spans="1:14" ht="16.5" x14ac:dyDescent="0.25">
      <c r="A45" s="1">
        <f t="shared" si="0"/>
        <v>43</v>
      </c>
      <c r="B45" s="4">
        <v>43986</v>
      </c>
      <c r="C45" s="28" t="s">
        <v>225</v>
      </c>
      <c r="D45" s="23" t="s">
        <v>134</v>
      </c>
      <c r="E45" s="17" t="s">
        <v>226</v>
      </c>
      <c r="F45" s="25" t="s">
        <v>81</v>
      </c>
      <c r="G45" s="25" t="s">
        <v>72</v>
      </c>
      <c r="H45" s="25"/>
      <c r="I45" s="25"/>
      <c r="J45" s="1"/>
      <c r="K45" s="1" t="s">
        <v>19</v>
      </c>
      <c r="L45" s="1"/>
      <c r="M45" s="1"/>
      <c r="N45" s="1"/>
    </row>
    <row r="46" spans="1:14" ht="16.5" x14ac:dyDescent="0.25">
      <c r="A46" s="1">
        <f t="shared" si="0"/>
        <v>44</v>
      </c>
      <c r="B46" s="4">
        <v>43986</v>
      </c>
      <c r="C46" s="28" t="s">
        <v>227</v>
      </c>
      <c r="D46" s="1" t="s">
        <v>185</v>
      </c>
      <c r="E46" s="17" t="s">
        <v>228</v>
      </c>
      <c r="F46" s="25" t="s">
        <v>73</v>
      </c>
      <c r="G46" s="25" t="s">
        <v>74</v>
      </c>
      <c r="H46" s="25"/>
      <c r="I46" s="25"/>
      <c r="J46" s="25" t="s">
        <v>19</v>
      </c>
      <c r="K46" s="1"/>
      <c r="L46" s="1"/>
      <c r="M46" s="1"/>
      <c r="N46" s="1"/>
    </row>
    <row r="47" spans="1:14" x14ac:dyDescent="0.25">
      <c r="A47" s="1">
        <f t="shared" si="0"/>
        <v>45</v>
      </c>
      <c r="B47" s="4">
        <v>43986</v>
      </c>
      <c r="C47" s="27" t="s">
        <v>229</v>
      </c>
      <c r="D47" s="1" t="s">
        <v>230</v>
      </c>
      <c r="E47" s="17" t="s">
        <v>231</v>
      </c>
      <c r="F47" s="25" t="s">
        <v>81</v>
      </c>
      <c r="G47" s="25" t="s">
        <v>72</v>
      </c>
      <c r="H47" s="25"/>
      <c r="I47" s="25"/>
      <c r="J47" s="1"/>
      <c r="K47" s="1" t="s">
        <v>19</v>
      </c>
      <c r="L47" s="1"/>
      <c r="M47" s="1"/>
      <c r="N47" s="1"/>
    </row>
    <row r="48" spans="1:14" ht="16.5" x14ac:dyDescent="0.25">
      <c r="A48" s="1">
        <f t="shared" si="0"/>
        <v>46</v>
      </c>
      <c r="B48" s="4">
        <v>43986</v>
      </c>
      <c r="C48" s="28" t="s">
        <v>193</v>
      </c>
      <c r="D48" s="1" t="s">
        <v>232</v>
      </c>
      <c r="E48" s="17" t="s">
        <v>195</v>
      </c>
      <c r="F48" s="25" t="s">
        <v>81</v>
      </c>
      <c r="G48" s="25" t="s">
        <v>72</v>
      </c>
      <c r="H48" s="25"/>
      <c r="I48" s="25"/>
      <c r="J48" s="1"/>
      <c r="K48" s="1" t="s">
        <v>19</v>
      </c>
      <c r="L48" s="1"/>
      <c r="M48" s="1"/>
      <c r="N48" s="1"/>
    </row>
    <row r="49" spans="1:14" ht="16.5" x14ac:dyDescent="0.25">
      <c r="A49" s="1">
        <f t="shared" si="0"/>
        <v>47</v>
      </c>
      <c r="B49" s="4">
        <v>43986</v>
      </c>
      <c r="C49" s="28" t="s">
        <v>233</v>
      </c>
      <c r="D49" s="1" t="s">
        <v>199</v>
      </c>
      <c r="E49" s="17" t="s">
        <v>234</v>
      </c>
      <c r="F49" s="25" t="s">
        <v>132</v>
      </c>
      <c r="G49" s="25" t="s">
        <v>85</v>
      </c>
      <c r="H49" s="25"/>
      <c r="I49" s="128">
        <v>43986</v>
      </c>
      <c r="J49" s="25" t="s">
        <v>19</v>
      </c>
      <c r="K49" s="1"/>
      <c r="L49" s="1"/>
      <c r="M49" s="1"/>
      <c r="N49" s="1"/>
    </row>
    <row r="50" spans="1:14" x14ac:dyDescent="0.25">
      <c r="A50" s="1">
        <f t="shared" si="0"/>
        <v>48</v>
      </c>
      <c r="B50" s="4">
        <v>43986</v>
      </c>
      <c r="C50" s="27" t="s">
        <v>238</v>
      </c>
      <c r="D50" s="1" t="s">
        <v>199</v>
      </c>
      <c r="E50" s="17" t="s">
        <v>65</v>
      </c>
      <c r="F50" s="25" t="s">
        <v>132</v>
      </c>
      <c r="G50" s="25" t="s">
        <v>85</v>
      </c>
      <c r="H50" s="25"/>
      <c r="I50" s="128">
        <v>43986</v>
      </c>
      <c r="J50" s="25" t="s">
        <v>19</v>
      </c>
      <c r="K50" s="1"/>
      <c r="L50" s="1"/>
      <c r="M50" s="1"/>
      <c r="N50" s="1"/>
    </row>
    <row r="51" spans="1:14" ht="16.5" x14ac:dyDescent="0.25">
      <c r="A51" s="1">
        <f t="shared" si="0"/>
        <v>49</v>
      </c>
      <c r="B51" s="4">
        <v>43986</v>
      </c>
      <c r="C51" s="28" t="s">
        <v>239</v>
      </c>
      <c r="D51" s="23" t="s">
        <v>134</v>
      </c>
      <c r="E51" s="17" t="s">
        <v>240</v>
      </c>
      <c r="F51" s="25" t="s">
        <v>81</v>
      </c>
      <c r="G51" s="25" t="s">
        <v>72</v>
      </c>
      <c r="H51" s="25"/>
      <c r="I51" s="25"/>
      <c r="J51" s="40"/>
      <c r="K51" s="25" t="s">
        <v>19</v>
      </c>
      <c r="L51" s="1"/>
      <c r="M51" s="1"/>
      <c r="N51" s="1"/>
    </row>
    <row r="52" spans="1:14" ht="16.5" x14ac:dyDescent="0.25">
      <c r="A52" s="1">
        <f t="shared" si="0"/>
        <v>50</v>
      </c>
      <c r="B52" s="4">
        <v>43987</v>
      </c>
      <c r="C52" s="28" t="s">
        <v>241</v>
      </c>
      <c r="D52" s="23" t="s">
        <v>191</v>
      </c>
      <c r="E52" s="17" t="s">
        <v>192</v>
      </c>
      <c r="F52" s="25" t="s">
        <v>73</v>
      </c>
      <c r="G52" s="25" t="s">
        <v>74</v>
      </c>
      <c r="H52" s="25"/>
      <c r="I52" s="25"/>
      <c r="J52" s="40" t="s">
        <v>19</v>
      </c>
      <c r="K52" s="1"/>
      <c r="L52" s="1"/>
      <c r="M52" s="1"/>
      <c r="N52" s="1"/>
    </row>
    <row r="53" spans="1:14" ht="16.5" x14ac:dyDescent="0.25">
      <c r="A53" s="1">
        <f t="shared" si="0"/>
        <v>51</v>
      </c>
      <c r="B53" s="4">
        <v>43987</v>
      </c>
      <c r="C53" s="28" t="s">
        <v>242</v>
      </c>
      <c r="D53" s="23" t="s">
        <v>243</v>
      </c>
      <c r="E53" s="17" t="s">
        <v>244</v>
      </c>
      <c r="F53" s="25" t="s">
        <v>73</v>
      </c>
      <c r="G53" s="25" t="s">
        <v>74</v>
      </c>
      <c r="H53" s="25"/>
      <c r="I53" s="25"/>
      <c r="J53" s="40" t="s">
        <v>19</v>
      </c>
      <c r="K53" s="1"/>
      <c r="L53" s="1"/>
      <c r="M53" s="1"/>
      <c r="N53" s="1"/>
    </row>
    <row r="54" spans="1:14" x14ac:dyDescent="0.25">
      <c r="A54" s="1">
        <f t="shared" si="0"/>
        <v>52</v>
      </c>
      <c r="B54" s="4">
        <v>43987</v>
      </c>
      <c r="C54" s="27" t="s">
        <v>245</v>
      </c>
      <c r="D54" s="23" t="s">
        <v>246</v>
      </c>
      <c r="E54" s="17" t="s">
        <v>247</v>
      </c>
      <c r="F54" s="25" t="s">
        <v>73</v>
      </c>
      <c r="G54" s="25" t="s">
        <v>74</v>
      </c>
      <c r="H54" s="25"/>
      <c r="I54" s="25"/>
      <c r="J54" s="40" t="s">
        <v>19</v>
      </c>
      <c r="K54" s="1"/>
      <c r="L54" s="1"/>
      <c r="M54" s="1"/>
      <c r="N54" s="1"/>
    </row>
    <row r="55" spans="1:14" ht="16.5" x14ac:dyDescent="0.25">
      <c r="A55" s="1">
        <f t="shared" si="0"/>
        <v>53</v>
      </c>
      <c r="B55" s="4">
        <v>43987</v>
      </c>
      <c r="C55" s="28" t="s">
        <v>249</v>
      </c>
      <c r="D55" s="23" t="s">
        <v>147</v>
      </c>
      <c r="E55" s="17" t="s">
        <v>250</v>
      </c>
      <c r="F55" s="25" t="s">
        <v>81</v>
      </c>
      <c r="G55" s="25" t="s">
        <v>72</v>
      </c>
      <c r="H55" s="25"/>
      <c r="I55" s="25"/>
      <c r="J55" s="40"/>
      <c r="K55" s="25" t="s">
        <v>19</v>
      </c>
      <c r="L55" s="1"/>
      <c r="M55" s="1"/>
      <c r="N55" s="1"/>
    </row>
    <row r="56" spans="1:14" ht="16.5" x14ac:dyDescent="0.25">
      <c r="A56" s="1">
        <f t="shared" si="0"/>
        <v>54</v>
      </c>
      <c r="B56" s="4">
        <v>43987</v>
      </c>
      <c r="C56" s="28" t="s">
        <v>251</v>
      </c>
      <c r="D56" s="23" t="s">
        <v>134</v>
      </c>
      <c r="E56" s="17" t="s">
        <v>252</v>
      </c>
      <c r="F56" s="25" t="s">
        <v>81</v>
      </c>
      <c r="G56" s="25" t="s">
        <v>72</v>
      </c>
      <c r="H56" s="25"/>
      <c r="I56" s="25"/>
      <c r="J56" s="40"/>
      <c r="K56" s="25" t="s">
        <v>19</v>
      </c>
      <c r="L56" s="1"/>
      <c r="M56" s="1"/>
      <c r="N56" s="1"/>
    </row>
    <row r="57" spans="1:14" x14ac:dyDescent="0.25">
      <c r="A57" s="1">
        <f t="shared" si="0"/>
        <v>55</v>
      </c>
      <c r="B57" s="4">
        <v>43987</v>
      </c>
      <c r="C57" s="27" t="s">
        <v>253</v>
      </c>
      <c r="D57" s="23" t="s">
        <v>254</v>
      </c>
      <c r="E57" s="17" t="s">
        <v>255</v>
      </c>
      <c r="F57" s="25" t="s">
        <v>73</v>
      </c>
      <c r="G57" s="25" t="s">
        <v>74</v>
      </c>
      <c r="H57" s="40"/>
      <c r="I57" s="40"/>
      <c r="J57" s="40" t="s">
        <v>19</v>
      </c>
      <c r="K57" s="1"/>
      <c r="L57" s="1"/>
      <c r="M57" s="1"/>
      <c r="N57" s="1"/>
    </row>
    <row r="58" spans="1:14" ht="16.5" x14ac:dyDescent="0.25">
      <c r="A58" s="1">
        <f t="shared" si="0"/>
        <v>56</v>
      </c>
      <c r="B58" s="4">
        <v>43987</v>
      </c>
      <c r="C58" s="28" t="s">
        <v>256</v>
      </c>
      <c r="D58" s="23" t="s">
        <v>243</v>
      </c>
      <c r="E58" s="17" t="s">
        <v>257</v>
      </c>
      <c r="F58" s="25" t="s">
        <v>73</v>
      </c>
      <c r="G58" s="25" t="s">
        <v>74</v>
      </c>
      <c r="H58" s="40"/>
      <c r="I58" s="40"/>
      <c r="J58" s="40" t="s">
        <v>19</v>
      </c>
      <c r="K58" s="1"/>
      <c r="L58" s="1"/>
      <c r="M58" s="1"/>
      <c r="N58" s="1"/>
    </row>
    <row r="59" spans="1:14" ht="16.5" x14ac:dyDescent="0.25">
      <c r="A59" s="1">
        <f t="shared" si="0"/>
        <v>57</v>
      </c>
      <c r="B59" s="4">
        <v>43987</v>
      </c>
      <c r="C59" s="28" t="s">
        <v>261</v>
      </c>
      <c r="D59" s="23" t="s">
        <v>140</v>
      </c>
      <c r="E59" s="17" t="s">
        <v>262</v>
      </c>
      <c r="F59" s="25" t="s">
        <v>73</v>
      </c>
      <c r="G59" s="25" t="s">
        <v>74</v>
      </c>
      <c r="H59" s="40"/>
      <c r="I59" s="40"/>
      <c r="J59" s="40" t="s">
        <v>19</v>
      </c>
      <c r="K59" s="1"/>
      <c r="L59" s="1"/>
      <c r="M59" s="1"/>
      <c r="N59" s="1"/>
    </row>
    <row r="60" spans="1:14" x14ac:dyDescent="0.25">
      <c r="A60" s="1">
        <f t="shared" si="0"/>
        <v>58</v>
      </c>
      <c r="B60" s="4">
        <v>43987</v>
      </c>
      <c r="C60" s="27" t="s">
        <v>263</v>
      </c>
      <c r="D60" s="23" t="s">
        <v>147</v>
      </c>
      <c r="E60" s="17" t="s">
        <v>264</v>
      </c>
      <c r="F60" s="25" t="s">
        <v>81</v>
      </c>
      <c r="G60" s="25" t="s">
        <v>72</v>
      </c>
      <c r="H60" s="40"/>
      <c r="I60" s="40"/>
      <c r="J60" s="40"/>
      <c r="K60" s="1" t="s">
        <v>19</v>
      </c>
      <c r="L60" s="1"/>
      <c r="M60" s="1"/>
      <c r="N60" s="1"/>
    </row>
    <row r="61" spans="1:14" x14ac:dyDescent="0.25">
      <c r="A61" s="1">
        <f t="shared" si="0"/>
        <v>59</v>
      </c>
      <c r="B61" s="4">
        <v>43987</v>
      </c>
      <c r="C61" s="27" t="s">
        <v>265</v>
      </c>
      <c r="D61" s="23" t="s">
        <v>134</v>
      </c>
      <c r="E61" s="17" t="s">
        <v>266</v>
      </c>
      <c r="F61" s="25" t="s">
        <v>81</v>
      </c>
      <c r="G61" s="25" t="s">
        <v>72</v>
      </c>
      <c r="H61" s="40"/>
      <c r="I61" s="40"/>
      <c r="J61" s="40"/>
      <c r="K61" s="1" t="s">
        <v>19</v>
      </c>
      <c r="L61" s="1"/>
      <c r="M61" s="1"/>
      <c r="N61" s="1"/>
    </row>
    <row r="62" spans="1:14" x14ac:dyDescent="0.25">
      <c r="A62" s="1">
        <f t="shared" si="0"/>
        <v>60</v>
      </c>
      <c r="B62" s="4">
        <v>43987</v>
      </c>
      <c r="C62" s="27" t="s">
        <v>267</v>
      </c>
      <c r="D62" s="23" t="s">
        <v>268</v>
      </c>
      <c r="E62" s="17" t="s">
        <v>269</v>
      </c>
      <c r="F62" s="25" t="s">
        <v>73</v>
      </c>
      <c r="G62" s="25" t="s">
        <v>74</v>
      </c>
      <c r="H62" s="40"/>
      <c r="I62" s="40"/>
      <c r="J62" s="40" t="s">
        <v>19</v>
      </c>
      <c r="K62" s="1"/>
      <c r="L62" s="1"/>
      <c r="M62" s="1"/>
      <c r="N62" s="1"/>
    </row>
    <row r="63" spans="1:14" s="2" customFormat="1" ht="16.5" x14ac:dyDescent="0.25">
      <c r="A63" s="1">
        <f t="shared" si="0"/>
        <v>61</v>
      </c>
      <c r="B63" s="4">
        <v>43987</v>
      </c>
      <c r="C63" s="28" t="s">
        <v>248</v>
      </c>
      <c r="D63" s="23" t="s">
        <v>864</v>
      </c>
      <c r="E63" s="17" t="s">
        <v>35</v>
      </c>
      <c r="F63" s="25" t="s">
        <v>73</v>
      </c>
      <c r="G63" s="25" t="s">
        <v>74</v>
      </c>
      <c r="H63" s="40"/>
      <c r="I63" s="40"/>
      <c r="J63" s="40" t="s">
        <v>19</v>
      </c>
      <c r="K63" s="1"/>
      <c r="L63" s="1"/>
      <c r="M63" s="1"/>
      <c r="N63" s="1"/>
    </row>
    <row r="64" spans="1:14" x14ac:dyDescent="0.25">
      <c r="A64" s="1">
        <f t="shared" si="0"/>
        <v>62</v>
      </c>
      <c r="B64" s="4">
        <v>43988</v>
      </c>
      <c r="C64" s="27" t="s">
        <v>270</v>
      </c>
      <c r="D64" s="23" t="s">
        <v>147</v>
      </c>
      <c r="E64" s="17" t="s">
        <v>264</v>
      </c>
      <c r="F64" s="25" t="s">
        <v>81</v>
      </c>
      <c r="G64" s="25" t="s">
        <v>72</v>
      </c>
      <c r="H64" s="40"/>
      <c r="I64" s="40"/>
      <c r="J64" s="40"/>
      <c r="K64" s="1" t="s">
        <v>19</v>
      </c>
      <c r="L64" s="1"/>
      <c r="M64" s="1"/>
      <c r="N64" s="1"/>
    </row>
    <row r="65" spans="1:14" ht="16.5" x14ac:dyDescent="0.25">
      <c r="A65" s="1">
        <f t="shared" si="0"/>
        <v>63</v>
      </c>
      <c r="B65" s="4">
        <v>43988</v>
      </c>
      <c r="C65" s="28" t="s">
        <v>271</v>
      </c>
      <c r="D65" s="23" t="s">
        <v>157</v>
      </c>
      <c r="E65" s="17" t="s">
        <v>64</v>
      </c>
      <c r="F65" s="25" t="s">
        <v>73</v>
      </c>
      <c r="G65" s="25" t="s">
        <v>74</v>
      </c>
      <c r="H65" s="40"/>
      <c r="I65" s="40"/>
      <c r="J65" s="40" t="s">
        <v>19</v>
      </c>
      <c r="K65" s="1"/>
      <c r="L65" s="1"/>
      <c r="M65" s="1"/>
      <c r="N65" s="1"/>
    </row>
    <row r="66" spans="1:14" x14ac:dyDescent="0.25">
      <c r="A66" s="1">
        <f t="shared" si="0"/>
        <v>64</v>
      </c>
      <c r="B66" s="4">
        <v>43988</v>
      </c>
      <c r="C66" s="27" t="s">
        <v>272</v>
      </c>
      <c r="D66" s="23" t="s">
        <v>273</v>
      </c>
      <c r="E66" s="17" t="s">
        <v>274</v>
      </c>
      <c r="F66" s="25" t="s">
        <v>275</v>
      </c>
      <c r="G66" s="25" t="s">
        <v>276</v>
      </c>
      <c r="H66" s="40"/>
      <c r="I66" s="40"/>
      <c r="J66" s="40"/>
      <c r="K66" s="1"/>
      <c r="L66" s="1"/>
      <c r="M66" s="1"/>
      <c r="N66" s="1" t="s">
        <v>19</v>
      </c>
    </row>
    <row r="67" spans="1:14" x14ac:dyDescent="0.25">
      <c r="A67" s="1">
        <f t="shared" si="0"/>
        <v>65</v>
      </c>
      <c r="B67" s="4">
        <v>43989</v>
      </c>
      <c r="C67" s="27" t="s">
        <v>279</v>
      </c>
      <c r="D67" s="23" t="s">
        <v>280</v>
      </c>
      <c r="E67" s="17" t="s">
        <v>281</v>
      </c>
      <c r="F67" s="25" t="s">
        <v>132</v>
      </c>
      <c r="G67" s="25" t="s">
        <v>85</v>
      </c>
      <c r="H67" s="40"/>
      <c r="I67" s="127">
        <v>43989</v>
      </c>
      <c r="J67" s="40" t="s">
        <v>19</v>
      </c>
      <c r="K67" s="1"/>
      <c r="L67" s="1"/>
      <c r="M67" s="1"/>
      <c r="N67" s="1"/>
    </row>
    <row r="68" spans="1:14" x14ac:dyDescent="0.25">
      <c r="A68" s="1">
        <f t="shared" si="0"/>
        <v>66</v>
      </c>
      <c r="B68" s="4">
        <v>43989</v>
      </c>
      <c r="C68" s="27" t="s">
        <v>282</v>
      </c>
      <c r="D68" s="23" t="s">
        <v>166</v>
      </c>
      <c r="E68" s="17" t="s">
        <v>262</v>
      </c>
      <c r="F68" s="25" t="s">
        <v>73</v>
      </c>
      <c r="G68" s="25" t="s">
        <v>74</v>
      </c>
      <c r="H68" s="40"/>
      <c r="I68" s="40"/>
      <c r="J68" s="40" t="s">
        <v>19</v>
      </c>
      <c r="K68" s="1"/>
      <c r="L68" s="1"/>
      <c r="M68" s="1"/>
      <c r="N68" s="1"/>
    </row>
    <row r="69" spans="1:14" x14ac:dyDescent="0.25">
      <c r="A69" s="1">
        <f t="shared" ref="A69:A132" si="1">+A68+1</f>
        <v>67</v>
      </c>
      <c r="B69" s="4">
        <v>43990</v>
      </c>
      <c r="C69" s="32" t="s">
        <v>283</v>
      </c>
      <c r="D69" s="23" t="s">
        <v>88</v>
      </c>
      <c r="E69" s="17" t="s">
        <v>284</v>
      </c>
      <c r="F69" s="25" t="s">
        <v>285</v>
      </c>
      <c r="G69" s="25" t="s">
        <v>89</v>
      </c>
      <c r="H69" s="40" t="s">
        <v>286</v>
      </c>
      <c r="I69" s="40"/>
      <c r="J69" s="40" t="s">
        <v>286</v>
      </c>
      <c r="K69" s="1"/>
      <c r="L69" s="1" t="s">
        <v>19</v>
      </c>
      <c r="M69" s="1"/>
      <c r="N69" s="1"/>
    </row>
    <row r="70" spans="1:14" x14ac:dyDescent="0.25">
      <c r="A70" s="1">
        <f t="shared" si="1"/>
        <v>68</v>
      </c>
      <c r="B70" s="4">
        <v>43990</v>
      </c>
      <c r="C70" s="4">
        <v>43991</v>
      </c>
      <c r="D70" s="17" t="s">
        <v>283</v>
      </c>
      <c r="E70" s="23" t="s">
        <v>293</v>
      </c>
      <c r="F70" s="17" t="s">
        <v>284</v>
      </c>
      <c r="G70" s="25" t="s">
        <v>73</v>
      </c>
      <c r="H70" s="25" t="s">
        <v>74</v>
      </c>
      <c r="I70" s="25"/>
      <c r="J70" s="40" t="s">
        <v>19</v>
      </c>
      <c r="K70" s="1"/>
      <c r="L70" s="1"/>
      <c r="M70" s="1"/>
      <c r="N70" s="1"/>
    </row>
    <row r="71" spans="1:14" x14ac:dyDescent="0.25">
      <c r="A71" s="1">
        <f t="shared" si="1"/>
        <v>69</v>
      </c>
      <c r="B71" s="4">
        <v>43990</v>
      </c>
      <c r="C71" s="4">
        <v>43991</v>
      </c>
      <c r="D71" s="17" t="s">
        <v>295</v>
      </c>
      <c r="E71" s="23" t="s">
        <v>166</v>
      </c>
      <c r="F71" s="17" t="s">
        <v>296</v>
      </c>
      <c r="G71" s="25" t="s">
        <v>73</v>
      </c>
      <c r="H71" s="25" t="s">
        <v>74</v>
      </c>
      <c r="I71" s="25"/>
      <c r="J71" s="40" t="s">
        <v>19</v>
      </c>
      <c r="K71" s="1"/>
      <c r="L71" s="1"/>
      <c r="M71" s="1"/>
      <c r="N71" s="1"/>
    </row>
    <row r="72" spans="1:14" x14ac:dyDescent="0.25">
      <c r="A72" s="1">
        <f t="shared" si="1"/>
        <v>70</v>
      </c>
      <c r="B72" s="4">
        <v>43990</v>
      </c>
      <c r="C72" s="4">
        <v>43991</v>
      </c>
      <c r="D72" s="17" t="s">
        <v>297</v>
      </c>
      <c r="E72" s="23" t="s">
        <v>199</v>
      </c>
      <c r="F72" s="17" t="s">
        <v>298</v>
      </c>
      <c r="G72" s="25" t="s">
        <v>132</v>
      </c>
      <c r="H72" s="25" t="s">
        <v>85</v>
      </c>
      <c r="I72" s="25"/>
      <c r="J72" s="40" t="s">
        <v>19</v>
      </c>
      <c r="K72" s="1"/>
      <c r="L72" s="1"/>
      <c r="M72" s="1"/>
      <c r="N72" s="1"/>
    </row>
    <row r="73" spans="1:14" ht="19.5" x14ac:dyDescent="0.4">
      <c r="A73" s="1">
        <f t="shared" si="1"/>
        <v>71</v>
      </c>
      <c r="B73" s="4">
        <v>43990</v>
      </c>
      <c r="C73" s="4">
        <v>43991</v>
      </c>
      <c r="D73" s="47" t="s">
        <v>299</v>
      </c>
      <c r="E73" s="23" t="s">
        <v>166</v>
      </c>
      <c r="F73" s="17" t="s">
        <v>300</v>
      </c>
      <c r="G73" s="25" t="s">
        <v>73</v>
      </c>
      <c r="H73" s="25" t="s">
        <v>74</v>
      </c>
      <c r="I73" s="25"/>
      <c r="J73" s="40" t="s">
        <v>19</v>
      </c>
      <c r="K73" s="1"/>
      <c r="L73" s="1"/>
      <c r="M73" s="1"/>
      <c r="N73" s="1"/>
    </row>
    <row r="74" spans="1:14" x14ac:dyDescent="0.25">
      <c r="A74" s="1">
        <f t="shared" si="1"/>
        <v>72</v>
      </c>
      <c r="B74" s="4">
        <v>43990</v>
      </c>
      <c r="C74" s="4">
        <v>43991</v>
      </c>
      <c r="D74" s="17" t="s">
        <v>301</v>
      </c>
      <c r="E74" s="23" t="s">
        <v>302</v>
      </c>
      <c r="F74" s="17" t="s">
        <v>135</v>
      </c>
      <c r="G74" s="25" t="s">
        <v>81</v>
      </c>
      <c r="H74" s="25" t="s">
        <v>72</v>
      </c>
      <c r="I74" s="25"/>
      <c r="J74" s="40"/>
      <c r="K74" s="25" t="s">
        <v>19</v>
      </c>
      <c r="L74" s="1"/>
      <c r="M74" s="1"/>
      <c r="N74" s="1"/>
    </row>
    <row r="75" spans="1:14" x14ac:dyDescent="0.25">
      <c r="A75" s="1">
        <f t="shared" si="1"/>
        <v>73</v>
      </c>
      <c r="B75" s="4">
        <v>43990</v>
      </c>
      <c r="C75" s="4">
        <v>43991</v>
      </c>
      <c r="D75" s="17" t="s">
        <v>303</v>
      </c>
      <c r="E75" s="23" t="s">
        <v>199</v>
      </c>
      <c r="F75" s="17" t="s">
        <v>304</v>
      </c>
      <c r="G75" s="25" t="s">
        <v>132</v>
      </c>
      <c r="H75" s="25" t="s">
        <v>85</v>
      </c>
      <c r="I75" s="128">
        <v>43990</v>
      </c>
      <c r="J75" s="40" t="s">
        <v>19</v>
      </c>
      <c r="K75" s="1"/>
      <c r="L75" s="1"/>
      <c r="M75" s="1"/>
      <c r="N75" s="1"/>
    </row>
    <row r="76" spans="1:14" x14ac:dyDescent="0.25">
      <c r="A76" s="1">
        <f t="shared" si="1"/>
        <v>74</v>
      </c>
      <c r="B76" s="4">
        <v>43990</v>
      </c>
      <c r="C76" s="4">
        <v>43991</v>
      </c>
      <c r="D76" s="17" t="s">
        <v>137</v>
      </c>
      <c r="E76" s="23" t="s">
        <v>94</v>
      </c>
      <c r="F76" s="17" t="s">
        <v>138</v>
      </c>
      <c r="G76" s="25" t="s">
        <v>73</v>
      </c>
      <c r="H76" s="25" t="s">
        <v>74</v>
      </c>
      <c r="I76" s="25"/>
      <c r="J76" s="40" t="s">
        <v>19</v>
      </c>
      <c r="K76" s="1"/>
      <c r="L76" s="1"/>
      <c r="M76" s="1"/>
      <c r="N76" s="1"/>
    </row>
    <row r="77" spans="1:14" x14ac:dyDescent="0.25">
      <c r="A77" s="1">
        <f t="shared" si="1"/>
        <v>75</v>
      </c>
      <c r="B77" s="4">
        <v>43990</v>
      </c>
      <c r="C77" s="4">
        <v>43991</v>
      </c>
      <c r="D77" s="17" t="s">
        <v>133</v>
      </c>
      <c r="E77" s="23" t="s">
        <v>302</v>
      </c>
      <c r="F77" s="17" t="s">
        <v>135</v>
      </c>
      <c r="G77" s="25" t="s">
        <v>81</v>
      </c>
      <c r="H77" s="25" t="s">
        <v>72</v>
      </c>
      <c r="I77" s="25"/>
      <c r="J77" s="40"/>
      <c r="K77" s="25" t="s">
        <v>19</v>
      </c>
      <c r="L77" s="1"/>
      <c r="M77" s="1"/>
      <c r="N77" s="1"/>
    </row>
    <row r="78" spans="1:14" x14ac:dyDescent="0.25">
      <c r="A78" s="1">
        <f t="shared" si="1"/>
        <v>76</v>
      </c>
      <c r="B78" s="4">
        <v>43990</v>
      </c>
      <c r="C78" s="4">
        <v>43991</v>
      </c>
      <c r="D78" s="17" t="s">
        <v>305</v>
      </c>
      <c r="E78" s="23" t="s">
        <v>152</v>
      </c>
      <c r="F78" s="17" t="s">
        <v>306</v>
      </c>
      <c r="G78" s="25" t="s">
        <v>132</v>
      </c>
      <c r="H78" s="25" t="s">
        <v>85</v>
      </c>
      <c r="I78" s="128">
        <v>43990</v>
      </c>
      <c r="J78" s="40" t="s">
        <v>19</v>
      </c>
      <c r="K78" s="1"/>
      <c r="L78" s="1"/>
      <c r="M78" s="1"/>
      <c r="N78" s="1"/>
    </row>
    <row r="79" spans="1:14" x14ac:dyDescent="0.25">
      <c r="A79" s="1">
        <f t="shared" si="1"/>
        <v>77</v>
      </c>
      <c r="B79" s="4">
        <v>43990</v>
      </c>
      <c r="C79" s="4">
        <v>43991</v>
      </c>
      <c r="D79" s="18" t="s">
        <v>161</v>
      </c>
      <c r="E79" s="23" t="s">
        <v>157</v>
      </c>
      <c r="F79" s="17" t="s">
        <v>65</v>
      </c>
      <c r="G79" s="25" t="s">
        <v>73</v>
      </c>
      <c r="H79" s="25" t="s">
        <v>74</v>
      </c>
      <c r="I79" s="25"/>
      <c r="J79" s="40" t="s">
        <v>19</v>
      </c>
      <c r="K79" s="1"/>
      <c r="L79" s="1"/>
      <c r="M79" s="1"/>
      <c r="N79" s="1"/>
    </row>
    <row r="80" spans="1:14" x14ac:dyDescent="0.25">
      <c r="A80" s="1">
        <f t="shared" si="1"/>
        <v>78</v>
      </c>
      <c r="B80" s="4">
        <v>43990</v>
      </c>
      <c r="C80" s="4">
        <v>43991</v>
      </c>
      <c r="D80" s="17" t="s">
        <v>307</v>
      </c>
      <c r="E80" s="23" t="s">
        <v>308</v>
      </c>
      <c r="F80" s="17" t="s">
        <v>309</v>
      </c>
      <c r="G80" s="25" t="s">
        <v>73</v>
      </c>
      <c r="H80" s="25" t="s">
        <v>74</v>
      </c>
      <c r="I80" s="25"/>
      <c r="J80" s="40" t="s">
        <v>19</v>
      </c>
      <c r="K80" s="1"/>
      <c r="L80" s="1"/>
      <c r="M80" s="1"/>
      <c r="N80" s="1"/>
    </row>
    <row r="81" spans="1:14" x14ac:dyDescent="0.25">
      <c r="A81" s="1">
        <f t="shared" si="1"/>
        <v>79</v>
      </c>
      <c r="B81" s="4">
        <v>43990</v>
      </c>
      <c r="C81" s="4">
        <v>43991</v>
      </c>
      <c r="D81" s="17" t="s">
        <v>310</v>
      </c>
      <c r="E81" s="23" t="s">
        <v>88</v>
      </c>
      <c r="F81" s="17" t="s">
        <v>311</v>
      </c>
      <c r="G81" s="25" t="s">
        <v>73</v>
      </c>
      <c r="H81" s="25" t="s">
        <v>74</v>
      </c>
      <c r="I81" s="25"/>
      <c r="J81" s="40" t="s">
        <v>19</v>
      </c>
      <c r="K81" s="1"/>
      <c r="L81" s="1"/>
      <c r="M81" s="1"/>
      <c r="N81" s="1"/>
    </row>
    <row r="82" spans="1:14" x14ac:dyDescent="0.25">
      <c r="A82" s="1">
        <f t="shared" si="1"/>
        <v>80</v>
      </c>
      <c r="B82" s="4">
        <v>43990</v>
      </c>
      <c r="C82" s="4">
        <v>43991</v>
      </c>
      <c r="D82" s="1" t="s">
        <v>312</v>
      </c>
      <c r="E82" s="23" t="s">
        <v>185</v>
      </c>
      <c r="F82" s="17" t="s">
        <v>313</v>
      </c>
      <c r="G82" s="25" t="s">
        <v>73</v>
      </c>
      <c r="H82" s="25" t="s">
        <v>74</v>
      </c>
      <c r="I82" s="25"/>
      <c r="J82" s="40" t="s">
        <v>19</v>
      </c>
      <c r="K82" s="1"/>
      <c r="L82" s="1"/>
      <c r="M82" s="1"/>
      <c r="N82" s="1"/>
    </row>
    <row r="83" spans="1:14" x14ac:dyDescent="0.25">
      <c r="A83" s="1">
        <f t="shared" si="1"/>
        <v>81</v>
      </c>
      <c r="B83" s="4">
        <v>43990</v>
      </c>
      <c r="C83" s="4">
        <v>43991</v>
      </c>
      <c r="D83" s="17" t="s">
        <v>314</v>
      </c>
      <c r="E83" s="23" t="s">
        <v>166</v>
      </c>
      <c r="F83" s="17" t="s">
        <v>315</v>
      </c>
      <c r="G83" s="25" t="s">
        <v>73</v>
      </c>
      <c r="H83" s="25" t="s">
        <v>74</v>
      </c>
      <c r="I83" s="25"/>
      <c r="J83" s="40" t="s">
        <v>19</v>
      </c>
      <c r="K83" s="1"/>
      <c r="L83" s="1"/>
      <c r="M83" s="1"/>
      <c r="N83" s="1"/>
    </row>
    <row r="84" spans="1:14" x14ac:dyDescent="0.25">
      <c r="A84" s="1">
        <f t="shared" si="1"/>
        <v>82</v>
      </c>
      <c r="B84" s="4">
        <v>43990</v>
      </c>
      <c r="C84" s="4">
        <v>43991</v>
      </c>
      <c r="D84" s="17" t="s">
        <v>316</v>
      </c>
      <c r="E84" s="23" t="s">
        <v>243</v>
      </c>
      <c r="F84" s="17" t="s">
        <v>145</v>
      </c>
      <c r="G84" s="25" t="s">
        <v>73</v>
      </c>
      <c r="H84" s="25" t="s">
        <v>74</v>
      </c>
      <c r="I84" s="25"/>
      <c r="J84" s="40" t="s">
        <v>19</v>
      </c>
      <c r="K84" s="1"/>
      <c r="L84" s="1"/>
      <c r="M84" s="1"/>
      <c r="N84" s="1"/>
    </row>
    <row r="85" spans="1:14" x14ac:dyDescent="0.25">
      <c r="A85" s="1">
        <f t="shared" si="1"/>
        <v>83</v>
      </c>
      <c r="B85" s="4">
        <v>43990</v>
      </c>
      <c r="C85" s="4">
        <v>43991</v>
      </c>
      <c r="D85" s="17" t="s">
        <v>319</v>
      </c>
      <c r="E85" s="23" t="s">
        <v>320</v>
      </c>
      <c r="F85" s="17" t="s">
        <v>321</v>
      </c>
      <c r="G85" s="25" t="s">
        <v>73</v>
      </c>
      <c r="H85" s="25" t="s">
        <v>74</v>
      </c>
      <c r="I85" s="25"/>
      <c r="J85" s="40" t="s">
        <v>19</v>
      </c>
      <c r="K85" s="1"/>
      <c r="L85" s="1"/>
      <c r="M85" s="1"/>
      <c r="N85" s="1"/>
    </row>
    <row r="86" spans="1:14" x14ac:dyDescent="0.25">
      <c r="A86" s="1">
        <f t="shared" si="1"/>
        <v>84</v>
      </c>
      <c r="B86" s="4">
        <v>43990</v>
      </c>
      <c r="C86" s="4">
        <v>43991</v>
      </c>
      <c r="D86" s="17" t="s">
        <v>324</v>
      </c>
      <c r="E86" s="23" t="s">
        <v>157</v>
      </c>
      <c r="F86" s="17" t="s">
        <v>182</v>
      </c>
      <c r="G86" s="25" t="s">
        <v>73</v>
      </c>
      <c r="H86" s="25" t="s">
        <v>74</v>
      </c>
      <c r="I86" s="25"/>
      <c r="J86" s="40" t="s">
        <v>19</v>
      </c>
      <c r="K86" s="1"/>
      <c r="L86" s="1"/>
      <c r="M86" s="1"/>
      <c r="N86" s="1"/>
    </row>
    <row r="87" spans="1:14" x14ac:dyDescent="0.25">
      <c r="A87" s="1">
        <f t="shared" si="1"/>
        <v>85</v>
      </c>
      <c r="B87" s="4">
        <v>43990</v>
      </c>
      <c r="C87" s="4">
        <v>43991</v>
      </c>
      <c r="D87" s="17" t="s">
        <v>325</v>
      </c>
      <c r="E87" s="23" t="s">
        <v>147</v>
      </c>
      <c r="F87" s="17" t="s">
        <v>326</v>
      </c>
      <c r="G87" s="25" t="s">
        <v>81</v>
      </c>
      <c r="H87" s="25" t="s">
        <v>72</v>
      </c>
      <c r="I87" s="25"/>
      <c r="J87" s="40"/>
      <c r="K87" s="25" t="s">
        <v>19</v>
      </c>
      <c r="L87" s="1"/>
      <c r="M87" s="1"/>
      <c r="N87" s="1"/>
    </row>
    <row r="88" spans="1:14" x14ac:dyDescent="0.25">
      <c r="A88" s="1">
        <f t="shared" si="1"/>
        <v>86</v>
      </c>
      <c r="B88" s="4">
        <v>43990</v>
      </c>
      <c r="C88" s="4">
        <v>43991</v>
      </c>
      <c r="D88" s="17" t="s">
        <v>327</v>
      </c>
      <c r="E88" s="23" t="s">
        <v>328</v>
      </c>
      <c r="F88" s="17" t="s">
        <v>209</v>
      </c>
      <c r="G88" s="25" t="s">
        <v>81</v>
      </c>
      <c r="H88" s="25" t="s">
        <v>72</v>
      </c>
      <c r="I88" s="25"/>
      <c r="J88" s="40"/>
      <c r="K88" s="25" t="s">
        <v>19</v>
      </c>
      <c r="L88" s="1"/>
      <c r="M88" s="1"/>
      <c r="N88" s="1"/>
    </row>
    <row r="89" spans="1:14" x14ac:dyDescent="0.25">
      <c r="A89" s="1">
        <f t="shared" si="1"/>
        <v>87</v>
      </c>
      <c r="B89" s="4">
        <v>43990</v>
      </c>
      <c r="C89" s="4">
        <v>43991</v>
      </c>
      <c r="D89" s="1" t="s">
        <v>329</v>
      </c>
      <c r="E89" s="23" t="s">
        <v>330</v>
      </c>
      <c r="F89" s="17" t="s">
        <v>331</v>
      </c>
      <c r="G89" s="25" t="s">
        <v>73</v>
      </c>
      <c r="H89" s="25" t="s">
        <v>74</v>
      </c>
      <c r="I89" s="25"/>
      <c r="J89" s="40" t="s">
        <v>19</v>
      </c>
      <c r="K89" s="1"/>
      <c r="L89" s="1"/>
      <c r="M89" s="1"/>
      <c r="N89" s="1"/>
    </row>
    <row r="90" spans="1:14" x14ac:dyDescent="0.25">
      <c r="A90" s="1">
        <f t="shared" si="1"/>
        <v>88</v>
      </c>
      <c r="B90" s="4">
        <v>43990</v>
      </c>
      <c r="C90" s="4">
        <v>43991</v>
      </c>
      <c r="D90" s="17" t="s">
        <v>29</v>
      </c>
      <c r="E90" s="23" t="s">
        <v>166</v>
      </c>
      <c r="F90" s="17" t="s">
        <v>11</v>
      </c>
      <c r="G90" s="25" t="s">
        <v>73</v>
      </c>
      <c r="H90" s="25" t="s">
        <v>74</v>
      </c>
      <c r="I90" s="25"/>
      <c r="J90" s="40" t="s">
        <v>19</v>
      </c>
      <c r="K90" s="1"/>
      <c r="L90" s="1"/>
      <c r="M90" s="1"/>
      <c r="N90" s="1"/>
    </row>
    <row r="91" spans="1:14" s="2" customFormat="1" x14ac:dyDescent="0.25">
      <c r="A91" s="1">
        <f t="shared" si="1"/>
        <v>89</v>
      </c>
      <c r="B91" s="4">
        <v>43990</v>
      </c>
      <c r="C91" s="4">
        <v>43991</v>
      </c>
      <c r="D91" s="1" t="s">
        <v>322</v>
      </c>
      <c r="E91" s="23" t="s">
        <v>864</v>
      </c>
      <c r="F91" s="17" t="s">
        <v>323</v>
      </c>
      <c r="G91" s="25" t="s">
        <v>73</v>
      </c>
      <c r="H91" s="25" t="s">
        <v>74</v>
      </c>
      <c r="I91" s="25"/>
      <c r="J91" s="40" t="s">
        <v>19</v>
      </c>
      <c r="K91" s="1"/>
      <c r="L91" s="1"/>
      <c r="M91" s="1"/>
      <c r="N91" s="1"/>
    </row>
    <row r="92" spans="1:14" s="2" customFormat="1" x14ac:dyDescent="0.25">
      <c r="A92" s="1">
        <f t="shared" si="1"/>
        <v>90</v>
      </c>
      <c r="B92" s="4">
        <v>43991</v>
      </c>
      <c r="C92" s="4">
        <v>43991</v>
      </c>
      <c r="D92" s="17" t="s">
        <v>348</v>
      </c>
      <c r="E92" s="23" t="s">
        <v>84</v>
      </c>
      <c r="F92" s="17" t="s">
        <v>349</v>
      </c>
      <c r="G92" s="25" t="s">
        <v>73</v>
      </c>
      <c r="H92" s="25" t="s">
        <v>74</v>
      </c>
      <c r="I92" s="25"/>
      <c r="J92" s="40" t="s">
        <v>19</v>
      </c>
      <c r="K92" s="1"/>
      <c r="L92" s="1"/>
      <c r="M92" s="1"/>
      <c r="N92" s="1"/>
    </row>
    <row r="93" spans="1:14" x14ac:dyDescent="0.25">
      <c r="A93" s="1">
        <f t="shared" si="1"/>
        <v>91</v>
      </c>
      <c r="B93" s="4">
        <v>43991</v>
      </c>
      <c r="C93" s="4">
        <v>43991</v>
      </c>
      <c r="D93" s="17" t="s">
        <v>333</v>
      </c>
      <c r="E93" s="23" t="s">
        <v>166</v>
      </c>
      <c r="F93" s="17" t="s">
        <v>77</v>
      </c>
      <c r="G93" s="25" t="s">
        <v>73</v>
      </c>
      <c r="H93" s="25" t="s">
        <v>74</v>
      </c>
      <c r="I93" s="25"/>
      <c r="J93" s="40" t="s">
        <v>19</v>
      </c>
      <c r="K93" s="1"/>
      <c r="L93" s="1"/>
      <c r="M93" s="1"/>
      <c r="N93" s="1"/>
    </row>
    <row r="94" spans="1:14" x14ac:dyDescent="0.25">
      <c r="A94" s="1">
        <f t="shared" si="1"/>
        <v>92</v>
      </c>
      <c r="B94" s="4">
        <v>43991</v>
      </c>
      <c r="C94" s="4">
        <v>43991</v>
      </c>
      <c r="D94" s="17" t="s">
        <v>334</v>
      </c>
      <c r="E94" s="23" t="s">
        <v>199</v>
      </c>
      <c r="F94" s="17" t="s">
        <v>304</v>
      </c>
      <c r="G94" s="25" t="s">
        <v>132</v>
      </c>
      <c r="H94" s="25" t="s">
        <v>85</v>
      </c>
      <c r="I94" s="128">
        <v>43991</v>
      </c>
      <c r="J94" s="40" t="s">
        <v>19</v>
      </c>
      <c r="K94" s="1"/>
      <c r="L94" s="1"/>
      <c r="M94" s="1"/>
      <c r="N94" s="1"/>
    </row>
    <row r="95" spans="1:14" x14ac:dyDescent="0.25">
      <c r="A95" s="1">
        <f t="shared" si="1"/>
        <v>93</v>
      </c>
      <c r="B95" s="4">
        <v>43991</v>
      </c>
      <c r="C95" s="4">
        <v>43991</v>
      </c>
      <c r="D95" s="17" t="s">
        <v>225</v>
      </c>
      <c r="E95" s="23" t="s">
        <v>134</v>
      </c>
      <c r="F95" s="17" t="s">
        <v>226</v>
      </c>
      <c r="G95" s="25" t="s">
        <v>81</v>
      </c>
      <c r="H95" s="25" t="s">
        <v>72</v>
      </c>
      <c r="I95" s="25"/>
      <c r="J95" s="40"/>
      <c r="K95" s="25" t="s">
        <v>19</v>
      </c>
      <c r="L95" s="1"/>
      <c r="M95" s="1"/>
      <c r="N95" s="1"/>
    </row>
    <row r="96" spans="1:14" x14ac:dyDescent="0.25">
      <c r="A96" s="1">
        <f t="shared" si="1"/>
        <v>94</v>
      </c>
      <c r="B96" s="4">
        <v>43991</v>
      </c>
      <c r="C96" s="4">
        <v>43991</v>
      </c>
      <c r="D96" s="17" t="s">
        <v>161</v>
      </c>
      <c r="E96" s="23" t="s">
        <v>335</v>
      </c>
      <c r="F96" s="17" t="s">
        <v>65</v>
      </c>
      <c r="G96" s="25" t="s">
        <v>73</v>
      </c>
      <c r="H96" s="25" t="s">
        <v>74</v>
      </c>
      <c r="I96" s="25"/>
      <c r="J96" s="40" t="s">
        <v>19</v>
      </c>
      <c r="K96" s="1"/>
      <c r="L96" s="1"/>
      <c r="M96" s="1"/>
      <c r="N96" s="1"/>
    </row>
    <row r="97" spans="1:14" x14ac:dyDescent="0.25">
      <c r="A97" s="1">
        <f t="shared" si="1"/>
        <v>95</v>
      </c>
      <c r="B97" s="4">
        <v>43991</v>
      </c>
      <c r="C97" s="4">
        <v>43991</v>
      </c>
      <c r="D97" s="17" t="s">
        <v>336</v>
      </c>
      <c r="E97" s="23" t="s">
        <v>199</v>
      </c>
      <c r="F97" s="17" t="s">
        <v>337</v>
      </c>
      <c r="G97" s="25" t="s">
        <v>132</v>
      </c>
      <c r="H97" s="25" t="s">
        <v>85</v>
      </c>
      <c r="I97" s="128">
        <v>43991</v>
      </c>
      <c r="J97" s="40" t="s">
        <v>19</v>
      </c>
      <c r="K97" s="1"/>
      <c r="L97" s="1"/>
      <c r="M97" s="1"/>
      <c r="N97" s="1"/>
    </row>
    <row r="98" spans="1:14" x14ac:dyDescent="0.25">
      <c r="A98" s="1">
        <f t="shared" si="1"/>
        <v>96</v>
      </c>
      <c r="B98" s="4">
        <v>43991</v>
      </c>
      <c r="C98" s="4">
        <v>43991</v>
      </c>
      <c r="D98" s="17" t="s">
        <v>338</v>
      </c>
      <c r="E98" s="23" t="s">
        <v>339</v>
      </c>
      <c r="F98" s="17" t="s">
        <v>340</v>
      </c>
      <c r="G98" s="25" t="s">
        <v>73</v>
      </c>
      <c r="H98" s="25" t="s">
        <v>74</v>
      </c>
      <c r="I98" s="25"/>
      <c r="J98" s="40" t="s">
        <v>19</v>
      </c>
      <c r="K98" s="1"/>
      <c r="L98" s="1"/>
      <c r="M98" s="1"/>
      <c r="N98" s="1"/>
    </row>
    <row r="99" spans="1:14" x14ac:dyDescent="0.25">
      <c r="A99" s="1">
        <f t="shared" si="1"/>
        <v>97</v>
      </c>
      <c r="B99" s="4">
        <v>43991</v>
      </c>
      <c r="C99" s="4">
        <v>43991</v>
      </c>
      <c r="D99" s="17" t="s">
        <v>342</v>
      </c>
      <c r="E99" s="23" t="s">
        <v>157</v>
      </c>
      <c r="F99" s="17" t="s">
        <v>343</v>
      </c>
      <c r="G99" s="25" t="s">
        <v>73</v>
      </c>
      <c r="H99" s="25" t="s">
        <v>74</v>
      </c>
      <c r="I99" s="25"/>
      <c r="J99" s="40" t="s">
        <v>19</v>
      </c>
      <c r="K99" s="1"/>
      <c r="L99" s="1"/>
      <c r="M99" s="1"/>
      <c r="N99" s="1"/>
    </row>
    <row r="100" spans="1:14" x14ac:dyDescent="0.25">
      <c r="A100" s="1">
        <f t="shared" si="1"/>
        <v>98</v>
      </c>
      <c r="B100" s="4">
        <v>43991</v>
      </c>
      <c r="C100" s="4">
        <v>43991</v>
      </c>
      <c r="D100" s="17" t="s">
        <v>346</v>
      </c>
      <c r="E100" s="23" t="s">
        <v>347</v>
      </c>
      <c r="F100" s="17" t="s">
        <v>36</v>
      </c>
      <c r="G100" s="25" t="s">
        <v>73</v>
      </c>
      <c r="H100" s="25" t="s">
        <v>74</v>
      </c>
      <c r="I100" s="25"/>
      <c r="J100" s="40" t="s">
        <v>19</v>
      </c>
      <c r="K100" s="1"/>
      <c r="L100" s="1"/>
      <c r="M100" s="1"/>
      <c r="N100" s="1"/>
    </row>
    <row r="101" spans="1:14" x14ac:dyDescent="0.25">
      <c r="A101" s="1">
        <f t="shared" si="1"/>
        <v>99</v>
      </c>
      <c r="B101" s="4">
        <v>43991</v>
      </c>
      <c r="C101" s="4">
        <v>43991</v>
      </c>
      <c r="D101" s="17" t="s">
        <v>350</v>
      </c>
      <c r="E101" s="23" t="s">
        <v>185</v>
      </c>
      <c r="F101" s="17" t="s">
        <v>6</v>
      </c>
      <c r="G101" s="25" t="s">
        <v>73</v>
      </c>
      <c r="H101" s="25" t="s">
        <v>74</v>
      </c>
      <c r="I101" s="25"/>
      <c r="J101" s="40" t="s">
        <v>19</v>
      </c>
      <c r="K101" s="1"/>
      <c r="L101" s="1"/>
      <c r="M101" s="1"/>
      <c r="N101" s="1"/>
    </row>
    <row r="102" spans="1:14" x14ac:dyDescent="0.25">
      <c r="A102" s="1">
        <f t="shared" si="1"/>
        <v>100</v>
      </c>
      <c r="B102" s="4">
        <v>43991</v>
      </c>
      <c r="C102" s="4">
        <v>43991</v>
      </c>
      <c r="D102" s="17" t="s">
        <v>351</v>
      </c>
      <c r="E102" s="23" t="s">
        <v>199</v>
      </c>
      <c r="F102" s="17" t="s">
        <v>352</v>
      </c>
      <c r="G102" s="25" t="s">
        <v>132</v>
      </c>
      <c r="H102" s="25" t="s">
        <v>85</v>
      </c>
      <c r="I102" s="128">
        <v>43991</v>
      </c>
      <c r="J102" s="40" t="s">
        <v>19</v>
      </c>
      <c r="K102" s="1"/>
      <c r="L102" s="1"/>
      <c r="M102" s="1"/>
      <c r="N102" s="1"/>
    </row>
    <row r="103" spans="1:14" x14ac:dyDescent="0.25">
      <c r="A103" s="1">
        <f t="shared" si="1"/>
        <v>101</v>
      </c>
      <c r="B103" s="4">
        <v>43991</v>
      </c>
      <c r="C103" s="4">
        <v>43991</v>
      </c>
      <c r="D103" s="48" t="s">
        <v>353</v>
      </c>
      <c r="E103" s="23" t="s">
        <v>199</v>
      </c>
      <c r="F103" s="17" t="s">
        <v>354</v>
      </c>
      <c r="G103" s="25" t="s">
        <v>132</v>
      </c>
      <c r="H103" s="25" t="s">
        <v>85</v>
      </c>
      <c r="I103" s="128">
        <v>43991</v>
      </c>
      <c r="J103" s="40" t="s">
        <v>19</v>
      </c>
      <c r="K103" s="1"/>
      <c r="L103" s="1"/>
      <c r="M103" s="1"/>
      <c r="N103" s="1"/>
    </row>
    <row r="104" spans="1:14" x14ac:dyDescent="0.25">
      <c r="A104" s="1">
        <f t="shared" si="1"/>
        <v>102</v>
      </c>
      <c r="B104" s="4">
        <v>43991</v>
      </c>
      <c r="C104" s="4">
        <v>43991</v>
      </c>
      <c r="D104" s="17" t="s">
        <v>355</v>
      </c>
      <c r="E104" s="23" t="s">
        <v>199</v>
      </c>
      <c r="F104" s="17" t="s">
        <v>2</v>
      </c>
      <c r="G104" s="25" t="s">
        <v>132</v>
      </c>
      <c r="H104" s="25" t="s">
        <v>85</v>
      </c>
      <c r="I104" s="128">
        <v>43991</v>
      </c>
      <c r="J104" s="40" t="s">
        <v>19</v>
      </c>
      <c r="K104" s="1"/>
      <c r="L104" s="1"/>
      <c r="M104" s="1"/>
      <c r="N104" s="1"/>
    </row>
    <row r="105" spans="1:14" x14ac:dyDescent="0.25">
      <c r="A105" s="1">
        <f t="shared" si="1"/>
        <v>103</v>
      </c>
      <c r="B105" s="4">
        <v>43991</v>
      </c>
      <c r="C105" s="4">
        <v>43991</v>
      </c>
      <c r="D105" s="17" t="s">
        <v>356</v>
      </c>
      <c r="E105" s="23" t="s">
        <v>199</v>
      </c>
      <c r="F105" s="17" t="s">
        <v>357</v>
      </c>
      <c r="G105" s="25" t="s">
        <v>132</v>
      </c>
      <c r="H105" s="25" t="s">
        <v>85</v>
      </c>
      <c r="I105" s="128">
        <v>43991</v>
      </c>
      <c r="J105" s="40" t="s">
        <v>19</v>
      </c>
      <c r="K105" s="1"/>
      <c r="L105" s="1"/>
      <c r="M105" s="1"/>
      <c r="N105" s="1"/>
    </row>
    <row r="106" spans="1:14" x14ac:dyDescent="0.25">
      <c r="A106" s="1">
        <f t="shared" si="1"/>
        <v>104</v>
      </c>
      <c r="B106" s="4">
        <v>43991</v>
      </c>
      <c r="C106" s="4">
        <v>43991</v>
      </c>
      <c r="D106" s="17" t="s">
        <v>358</v>
      </c>
      <c r="E106" s="23" t="s">
        <v>152</v>
      </c>
      <c r="F106" s="17" t="s">
        <v>359</v>
      </c>
      <c r="G106" s="25" t="s">
        <v>132</v>
      </c>
      <c r="H106" s="25" t="s">
        <v>85</v>
      </c>
      <c r="I106" s="128">
        <v>43991</v>
      </c>
      <c r="J106" s="40" t="s">
        <v>19</v>
      </c>
      <c r="K106" s="1"/>
      <c r="L106" s="1"/>
      <c r="M106" s="1"/>
      <c r="N106" s="1"/>
    </row>
    <row r="107" spans="1:14" x14ac:dyDescent="0.25">
      <c r="A107" s="1">
        <f t="shared" si="1"/>
        <v>105</v>
      </c>
      <c r="B107" s="4">
        <v>43991</v>
      </c>
      <c r="C107" s="4">
        <v>43991</v>
      </c>
      <c r="D107" s="17" t="s">
        <v>360</v>
      </c>
      <c r="E107" s="23" t="s">
        <v>152</v>
      </c>
      <c r="F107" s="17" t="s">
        <v>5</v>
      </c>
      <c r="G107" s="25" t="s">
        <v>132</v>
      </c>
      <c r="H107" s="25" t="s">
        <v>85</v>
      </c>
      <c r="I107" s="128">
        <v>43991</v>
      </c>
      <c r="J107" s="40" t="s">
        <v>19</v>
      </c>
      <c r="K107" s="1"/>
      <c r="L107" s="1"/>
      <c r="M107" s="1"/>
      <c r="N107" s="1"/>
    </row>
    <row r="108" spans="1:14" x14ac:dyDescent="0.25">
      <c r="A108" s="1">
        <f t="shared" si="1"/>
        <v>106</v>
      </c>
      <c r="B108" s="4">
        <v>43991</v>
      </c>
      <c r="C108" s="4">
        <v>43991</v>
      </c>
      <c r="D108" s="1" t="s">
        <v>361</v>
      </c>
      <c r="E108" s="23" t="s">
        <v>88</v>
      </c>
      <c r="F108" s="17" t="s">
        <v>362</v>
      </c>
      <c r="G108" s="25" t="s">
        <v>73</v>
      </c>
      <c r="H108" s="40" t="s">
        <v>363</v>
      </c>
      <c r="I108" s="40"/>
      <c r="J108" s="123" t="s">
        <v>19</v>
      </c>
      <c r="K108" s="1"/>
      <c r="L108" s="1"/>
      <c r="M108" s="1"/>
      <c r="N108" s="1"/>
    </row>
    <row r="109" spans="1:14" x14ac:dyDescent="0.25">
      <c r="A109" s="1">
        <f t="shared" si="1"/>
        <v>107</v>
      </c>
      <c r="B109" s="49">
        <v>43991</v>
      </c>
      <c r="C109" s="49">
        <v>43992</v>
      </c>
      <c r="D109" s="17" t="s">
        <v>365</v>
      </c>
      <c r="E109" s="23" t="s">
        <v>134</v>
      </c>
      <c r="F109" s="17" t="s">
        <v>224</v>
      </c>
      <c r="G109" s="25" t="s">
        <v>81</v>
      </c>
      <c r="H109" s="25" t="s">
        <v>72</v>
      </c>
      <c r="I109" s="25"/>
      <c r="J109" s="40"/>
      <c r="K109" s="25" t="s">
        <v>19</v>
      </c>
      <c r="L109" s="1"/>
      <c r="M109" s="1"/>
      <c r="N109" s="1"/>
    </row>
    <row r="110" spans="1:14" x14ac:dyDescent="0.25">
      <c r="A110" s="1">
        <f t="shared" si="1"/>
        <v>108</v>
      </c>
      <c r="B110" s="49">
        <v>43991</v>
      </c>
      <c r="C110" s="49">
        <v>43992</v>
      </c>
      <c r="D110" s="27" t="s">
        <v>355</v>
      </c>
      <c r="E110" s="23" t="s">
        <v>366</v>
      </c>
      <c r="F110" s="17" t="s">
        <v>2</v>
      </c>
      <c r="G110" s="25" t="s">
        <v>73</v>
      </c>
      <c r="H110" s="25" t="s">
        <v>74</v>
      </c>
      <c r="I110" s="25"/>
      <c r="J110" s="40" t="s">
        <v>19</v>
      </c>
      <c r="K110" s="1"/>
      <c r="L110" s="1"/>
      <c r="M110" s="1"/>
      <c r="N110" s="1"/>
    </row>
    <row r="111" spans="1:14" ht="16.5" x14ac:dyDescent="0.25">
      <c r="A111" s="1">
        <f t="shared" si="1"/>
        <v>109</v>
      </c>
      <c r="B111" s="49">
        <v>43991</v>
      </c>
      <c r="C111" s="49">
        <v>43992</v>
      </c>
      <c r="D111" s="28" t="s">
        <v>367</v>
      </c>
      <c r="E111" s="23" t="s">
        <v>166</v>
      </c>
      <c r="F111" s="17" t="s">
        <v>90</v>
      </c>
      <c r="G111" s="25" t="s">
        <v>73</v>
      </c>
      <c r="H111" s="25" t="s">
        <v>74</v>
      </c>
      <c r="I111" s="25"/>
      <c r="J111" s="40" t="s">
        <v>19</v>
      </c>
      <c r="K111" s="1"/>
      <c r="L111" s="1"/>
      <c r="M111" s="1"/>
      <c r="N111" s="1"/>
    </row>
    <row r="112" spans="1:14" ht="16.5" x14ac:dyDescent="0.25">
      <c r="A112" s="1">
        <f t="shared" si="1"/>
        <v>110</v>
      </c>
      <c r="B112" s="49">
        <v>43991</v>
      </c>
      <c r="C112" s="49">
        <v>43992</v>
      </c>
      <c r="D112" s="28" t="s">
        <v>368</v>
      </c>
      <c r="E112" s="23" t="s">
        <v>166</v>
      </c>
      <c r="F112" s="17" t="s">
        <v>369</v>
      </c>
      <c r="G112" s="25" t="s">
        <v>73</v>
      </c>
      <c r="H112" s="25" t="s">
        <v>74</v>
      </c>
      <c r="I112" s="25"/>
      <c r="J112" s="40" t="s">
        <v>19</v>
      </c>
      <c r="K112" s="1"/>
      <c r="L112" s="1"/>
      <c r="M112" s="1"/>
      <c r="N112" s="1"/>
    </row>
    <row r="113" spans="1:14" x14ac:dyDescent="0.25">
      <c r="A113" s="1">
        <f t="shared" si="1"/>
        <v>111</v>
      </c>
      <c r="B113" s="49">
        <v>43991</v>
      </c>
      <c r="C113" s="49">
        <v>43992</v>
      </c>
      <c r="D113" s="27" t="s">
        <v>370</v>
      </c>
      <c r="E113" s="23" t="s">
        <v>366</v>
      </c>
      <c r="F113" s="17" t="s">
        <v>371</v>
      </c>
      <c r="G113" s="25" t="s">
        <v>73</v>
      </c>
      <c r="H113" s="25" t="s">
        <v>74</v>
      </c>
      <c r="I113" s="25"/>
      <c r="J113" s="40" t="s">
        <v>19</v>
      </c>
      <c r="K113" s="1"/>
      <c r="L113" s="1"/>
      <c r="M113" s="1"/>
      <c r="N113" s="1"/>
    </row>
    <row r="114" spans="1:14" x14ac:dyDescent="0.25">
      <c r="A114" s="1">
        <f t="shared" si="1"/>
        <v>112</v>
      </c>
      <c r="B114" s="49">
        <v>43992</v>
      </c>
      <c r="C114" s="49">
        <v>43992</v>
      </c>
      <c r="D114" s="27" t="s">
        <v>372</v>
      </c>
      <c r="E114" s="23" t="s">
        <v>134</v>
      </c>
      <c r="F114" s="17" t="s">
        <v>373</v>
      </c>
      <c r="G114" s="25" t="s">
        <v>81</v>
      </c>
      <c r="H114" s="25" t="s">
        <v>72</v>
      </c>
      <c r="I114" s="25"/>
      <c r="J114" s="40"/>
      <c r="K114" s="25" t="s">
        <v>19</v>
      </c>
      <c r="L114" s="1"/>
      <c r="M114" s="1"/>
      <c r="N114" s="1"/>
    </row>
    <row r="115" spans="1:14" ht="16.5" x14ac:dyDescent="0.25">
      <c r="A115" s="1">
        <f t="shared" si="1"/>
        <v>113</v>
      </c>
      <c r="B115" s="49">
        <v>43992</v>
      </c>
      <c r="C115" s="49">
        <v>43992</v>
      </c>
      <c r="D115" s="28" t="s">
        <v>374</v>
      </c>
      <c r="E115" s="23" t="s">
        <v>375</v>
      </c>
      <c r="F115" s="17" t="s">
        <v>376</v>
      </c>
      <c r="G115" s="25" t="s">
        <v>81</v>
      </c>
      <c r="H115" s="25" t="s">
        <v>72</v>
      </c>
      <c r="I115" s="25"/>
      <c r="J115" s="40"/>
      <c r="K115" s="25" t="s">
        <v>19</v>
      </c>
      <c r="L115" s="1"/>
      <c r="M115" s="1"/>
      <c r="N115" s="1"/>
    </row>
    <row r="116" spans="1:14" x14ac:dyDescent="0.25">
      <c r="A116" s="1">
        <f t="shared" si="1"/>
        <v>114</v>
      </c>
      <c r="B116" s="49">
        <v>43992</v>
      </c>
      <c r="C116" s="49">
        <v>43992</v>
      </c>
      <c r="D116" s="32" t="s">
        <v>379</v>
      </c>
      <c r="E116" s="1" t="s">
        <v>94</v>
      </c>
      <c r="F116" s="17" t="s">
        <v>380</v>
      </c>
      <c r="G116" s="25" t="s">
        <v>73</v>
      </c>
      <c r="H116" s="25" t="s">
        <v>74</v>
      </c>
      <c r="I116" s="25"/>
      <c r="J116" s="40" t="s">
        <v>19</v>
      </c>
      <c r="K116" s="1"/>
      <c r="L116" s="1"/>
      <c r="M116" s="1"/>
      <c r="N116" s="1"/>
    </row>
    <row r="117" spans="1:14" x14ac:dyDescent="0.25">
      <c r="A117" s="1">
        <f t="shared" si="1"/>
        <v>115</v>
      </c>
      <c r="B117" s="49">
        <v>43992</v>
      </c>
      <c r="C117" s="49">
        <v>43992</v>
      </c>
      <c r="D117" s="32" t="s">
        <v>82</v>
      </c>
      <c r="E117" s="1" t="s">
        <v>381</v>
      </c>
      <c r="F117" s="17" t="s">
        <v>83</v>
      </c>
      <c r="G117" s="25" t="s">
        <v>73</v>
      </c>
      <c r="H117" s="25" t="s">
        <v>74</v>
      </c>
      <c r="I117" s="25"/>
      <c r="J117" s="40" t="s">
        <v>19</v>
      </c>
      <c r="K117" s="1"/>
      <c r="L117" s="1"/>
      <c r="M117" s="1"/>
      <c r="N117" s="1"/>
    </row>
    <row r="118" spans="1:14" x14ac:dyDescent="0.25">
      <c r="A118" s="1">
        <f t="shared" si="1"/>
        <v>116</v>
      </c>
      <c r="B118" s="49">
        <v>43992</v>
      </c>
      <c r="C118" s="49">
        <v>43992</v>
      </c>
      <c r="D118" s="27" t="s">
        <v>382</v>
      </c>
      <c r="E118" s="1" t="s">
        <v>147</v>
      </c>
      <c r="F118" s="17" t="s">
        <v>383</v>
      </c>
      <c r="G118" s="25" t="s">
        <v>81</v>
      </c>
      <c r="H118" s="25" t="s">
        <v>72</v>
      </c>
      <c r="I118" s="25"/>
      <c r="J118" s="40"/>
      <c r="K118" s="25" t="s">
        <v>19</v>
      </c>
      <c r="L118" s="1"/>
      <c r="M118" s="1"/>
      <c r="N118" s="1"/>
    </row>
    <row r="119" spans="1:14" x14ac:dyDescent="0.25">
      <c r="A119" s="1">
        <f t="shared" si="1"/>
        <v>117</v>
      </c>
      <c r="B119" s="49">
        <v>43992</v>
      </c>
      <c r="C119" s="49">
        <v>43992</v>
      </c>
      <c r="D119" s="17" t="s">
        <v>384</v>
      </c>
      <c r="E119" s="1" t="s">
        <v>185</v>
      </c>
      <c r="F119" s="17" t="s">
        <v>40</v>
      </c>
      <c r="G119" s="25" t="s">
        <v>73</v>
      </c>
      <c r="H119" s="25" t="s">
        <v>74</v>
      </c>
      <c r="I119" s="25"/>
      <c r="J119" s="40" t="s">
        <v>19</v>
      </c>
      <c r="K119" s="1"/>
      <c r="L119" s="1"/>
      <c r="M119" s="1"/>
      <c r="N119" s="1"/>
    </row>
    <row r="120" spans="1:14" x14ac:dyDescent="0.25">
      <c r="A120" s="1">
        <f t="shared" si="1"/>
        <v>118</v>
      </c>
      <c r="B120" s="49">
        <v>43992</v>
      </c>
      <c r="C120" s="49">
        <v>43992</v>
      </c>
      <c r="D120" s="1" t="s">
        <v>385</v>
      </c>
      <c r="E120" s="1" t="s">
        <v>185</v>
      </c>
      <c r="F120" s="18" t="s">
        <v>386</v>
      </c>
      <c r="G120" s="25" t="s">
        <v>73</v>
      </c>
      <c r="H120" s="25" t="s">
        <v>74</v>
      </c>
      <c r="I120" s="25"/>
      <c r="J120" s="40" t="s">
        <v>19</v>
      </c>
      <c r="K120" s="1"/>
      <c r="L120" s="1"/>
      <c r="M120" s="1"/>
      <c r="N120" s="1"/>
    </row>
    <row r="121" spans="1:14" x14ac:dyDescent="0.25">
      <c r="A121" s="1">
        <f t="shared" si="1"/>
        <v>119</v>
      </c>
      <c r="B121" s="49">
        <v>43992</v>
      </c>
      <c r="C121" s="49">
        <v>43992</v>
      </c>
      <c r="D121" s="27" t="s">
        <v>387</v>
      </c>
      <c r="E121" s="1" t="s">
        <v>388</v>
      </c>
      <c r="F121" s="17" t="s">
        <v>389</v>
      </c>
      <c r="G121" s="25" t="s">
        <v>73</v>
      </c>
      <c r="H121" s="25" t="s">
        <v>74</v>
      </c>
      <c r="I121" s="25"/>
      <c r="J121" s="40" t="s">
        <v>19</v>
      </c>
      <c r="K121" s="1"/>
      <c r="L121" s="1"/>
      <c r="M121" s="1"/>
      <c r="N121" s="1"/>
    </row>
    <row r="122" spans="1:14" x14ac:dyDescent="0.25">
      <c r="A122" s="1">
        <f t="shared" si="1"/>
        <v>120</v>
      </c>
      <c r="B122" s="49">
        <v>43992</v>
      </c>
      <c r="C122" s="49">
        <v>43992</v>
      </c>
      <c r="D122" s="27" t="s">
        <v>390</v>
      </c>
      <c r="E122" s="1" t="s">
        <v>185</v>
      </c>
      <c r="F122" s="17" t="s">
        <v>12</v>
      </c>
      <c r="G122" s="25" t="s">
        <v>73</v>
      </c>
      <c r="H122" s="25" t="s">
        <v>74</v>
      </c>
      <c r="I122" s="25"/>
      <c r="J122" s="40" t="s">
        <v>19</v>
      </c>
      <c r="K122" s="1"/>
      <c r="L122" s="1"/>
      <c r="M122" s="1"/>
      <c r="N122" s="1"/>
    </row>
    <row r="123" spans="1:14" x14ac:dyDescent="0.25">
      <c r="A123" s="1">
        <f t="shared" si="1"/>
        <v>121</v>
      </c>
      <c r="B123" s="49">
        <v>43992</v>
      </c>
      <c r="C123" s="49">
        <v>43993</v>
      </c>
      <c r="D123" s="27" t="s">
        <v>391</v>
      </c>
      <c r="E123" s="1" t="s">
        <v>147</v>
      </c>
      <c r="F123" s="17" t="s">
        <v>392</v>
      </c>
      <c r="G123" s="25" t="s">
        <v>81</v>
      </c>
      <c r="H123" s="25" t="s">
        <v>72</v>
      </c>
      <c r="I123" s="25"/>
      <c r="J123" s="40"/>
      <c r="K123" s="25" t="s">
        <v>19</v>
      </c>
      <c r="L123" s="1"/>
      <c r="M123" s="1"/>
      <c r="N123" s="1"/>
    </row>
    <row r="124" spans="1:14" ht="16.5" x14ac:dyDescent="0.25">
      <c r="A124" s="1">
        <f t="shared" si="1"/>
        <v>122</v>
      </c>
      <c r="B124" s="49">
        <v>43992</v>
      </c>
      <c r="C124" s="49">
        <v>43993</v>
      </c>
      <c r="D124" s="28" t="s">
        <v>393</v>
      </c>
      <c r="E124" s="1" t="s">
        <v>166</v>
      </c>
      <c r="F124" s="17" t="s">
        <v>394</v>
      </c>
      <c r="G124" s="25" t="s">
        <v>73</v>
      </c>
      <c r="H124" s="25" t="s">
        <v>74</v>
      </c>
      <c r="I124" s="25"/>
      <c r="J124" s="40" t="s">
        <v>19</v>
      </c>
      <c r="K124" s="1"/>
      <c r="L124" s="1"/>
      <c r="M124" s="1"/>
      <c r="N124" s="1"/>
    </row>
    <row r="125" spans="1:14" s="2" customFormat="1" ht="16.5" x14ac:dyDescent="0.25">
      <c r="A125" s="1">
        <f t="shared" si="1"/>
        <v>123</v>
      </c>
      <c r="B125" s="49">
        <v>43993</v>
      </c>
      <c r="C125" s="49">
        <v>43993</v>
      </c>
      <c r="D125" s="28" t="s">
        <v>30</v>
      </c>
      <c r="E125" s="1" t="s">
        <v>84</v>
      </c>
      <c r="F125" s="17" t="s">
        <v>17</v>
      </c>
      <c r="G125" s="25" t="s">
        <v>73</v>
      </c>
      <c r="H125" s="25" t="s">
        <v>74</v>
      </c>
      <c r="I125" s="25"/>
      <c r="J125" s="40" t="s">
        <v>19</v>
      </c>
      <c r="K125" s="1"/>
      <c r="L125" s="1"/>
      <c r="M125" s="1"/>
      <c r="N125" s="1"/>
    </row>
    <row r="126" spans="1:14" ht="16.5" x14ac:dyDescent="0.25">
      <c r="A126" s="1">
        <f t="shared" si="1"/>
        <v>124</v>
      </c>
      <c r="B126" s="49">
        <v>43993</v>
      </c>
      <c r="C126" s="49">
        <v>43993</v>
      </c>
      <c r="D126" s="28" t="s">
        <v>395</v>
      </c>
      <c r="E126" s="1" t="s">
        <v>185</v>
      </c>
      <c r="F126" s="17" t="s">
        <v>9</v>
      </c>
      <c r="G126" s="25" t="s">
        <v>73</v>
      </c>
      <c r="H126" s="25" t="s">
        <v>74</v>
      </c>
      <c r="I126" s="25"/>
      <c r="J126" s="40" t="s">
        <v>19</v>
      </c>
      <c r="K126" s="1"/>
      <c r="L126" s="1"/>
      <c r="M126" s="1"/>
      <c r="N126" s="1"/>
    </row>
    <row r="127" spans="1:14" ht="16.5" x14ac:dyDescent="0.25">
      <c r="A127" s="1">
        <f t="shared" si="1"/>
        <v>125</v>
      </c>
      <c r="B127" s="49">
        <v>43993</v>
      </c>
      <c r="C127" s="49">
        <v>43993</v>
      </c>
      <c r="D127" s="28" t="s">
        <v>396</v>
      </c>
      <c r="E127" s="1" t="s">
        <v>397</v>
      </c>
      <c r="F127" s="17" t="s">
        <v>337</v>
      </c>
      <c r="G127" s="25" t="s">
        <v>73</v>
      </c>
      <c r="H127" s="25" t="s">
        <v>74</v>
      </c>
      <c r="I127" s="25"/>
      <c r="J127" s="40" t="s">
        <v>19</v>
      </c>
      <c r="K127" s="1"/>
      <c r="L127" s="1"/>
      <c r="M127" s="1"/>
      <c r="N127" s="1"/>
    </row>
    <row r="128" spans="1:14" x14ac:dyDescent="0.25">
      <c r="A128" s="1">
        <f t="shared" si="1"/>
        <v>126</v>
      </c>
      <c r="B128" s="49">
        <v>43993</v>
      </c>
      <c r="C128" s="49">
        <v>43993</v>
      </c>
      <c r="D128" s="27" t="s">
        <v>398</v>
      </c>
      <c r="E128" s="1" t="s">
        <v>94</v>
      </c>
      <c r="F128" s="17" t="s">
        <v>399</v>
      </c>
      <c r="G128" s="25" t="s">
        <v>73</v>
      </c>
      <c r="H128" s="25" t="s">
        <v>74</v>
      </c>
      <c r="I128" s="25"/>
      <c r="J128" s="40" t="s">
        <v>19</v>
      </c>
      <c r="K128" s="1"/>
      <c r="L128" s="1"/>
      <c r="M128" s="1"/>
      <c r="N128" s="1"/>
    </row>
    <row r="129" spans="1:14" ht="16.5" x14ac:dyDescent="0.25">
      <c r="A129" s="1">
        <f t="shared" si="1"/>
        <v>127</v>
      </c>
      <c r="B129" s="49">
        <v>43993</v>
      </c>
      <c r="C129" s="49">
        <v>43993</v>
      </c>
      <c r="D129" s="28" t="s">
        <v>400</v>
      </c>
      <c r="E129" s="1" t="s">
        <v>134</v>
      </c>
      <c r="F129" s="18" t="s">
        <v>401</v>
      </c>
      <c r="G129" s="25" t="s">
        <v>81</v>
      </c>
      <c r="H129" s="25" t="s">
        <v>72</v>
      </c>
      <c r="I129" s="25"/>
      <c r="J129" s="40"/>
      <c r="K129" s="25" t="s">
        <v>19</v>
      </c>
      <c r="L129" s="1"/>
      <c r="M129" s="1"/>
      <c r="N129" s="1"/>
    </row>
    <row r="130" spans="1:14" x14ac:dyDescent="0.25">
      <c r="A130" s="1">
        <f t="shared" si="1"/>
        <v>128</v>
      </c>
      <c r="B130" s="49">
        <v>43993</v>
      </c>
      <c r="C130" s="49">
        <v>43993</v>
      </c>
      <c r="D130" s="27" t="s">
        <v>402</v>
      </c>
      <c r="E130" s="1" t="s">
        <v>147</v>
      </c>
      <c r="F130" s="17" t="s">
        <v>403</v>
      </c>
      <c r="G130" s="25" t="s">
        <v>81</v>
      </c>
      <c r="H130" s="25" t="s">
        <v>72</v>
      </c>
      <c r="I130" s="25"/>
      <c r="J130" s="40"/>
      <c r="K130" s="25" t="s">
        <v>19</v>
      </c>
      <c r="L130" s="1"/>
      <c r="M130" s="1"/>
      <c r="N130" s="1"/>
    </row>
    <row r="131" spans="1:14" x14ac:dyDescent="0.25">
      <c r="A131" s="1">
        <f t="shared" si="1"/>
        <v>129</v>
      </c>
      <c r="B131" s="49">
        <v>43993</v>
      </c>
      <c r="C131" s="49">
        <v>43993</v>
      </c>
      <c r="D131" s="27" t="s">
        <v>404</v>
      </c>
      <c r="E131" s="1" t="s">
        <v>320</v>
      </c>
      <c r="F131" s="17" t="s">
        <v>405</v>
      </c>
      <c r="G131" s="25" t="s">
        <v>73</v>
      </c>
      <c r="H131" s="25" t="s">
        <v>74</v>
      </c>
      <c r="I131" s="25"/>
      <c r="J131" s="40" t="s">
        <v>19</v>
      </c>
      <c r="K131" s="1"/>
      <c r="L131" s="1"/>
      <c r="M131" s="1"/>
      <c r="N131" s="1"/>
    </row>
    <row r="132" spans="1:14" ht="16.5" x14ac:dyDescent="0.25">
      <c r="A132" s="1">
        <f t="shared" si="1"/>
        <v>130</v>
      </c>
      <c r="B132" s="49">
        <v>43993</v>
      </c>
      <c r="C132" s="49">
        <v>43993</v>
      </c>
      <c r="D132" s="28" t="s">
        <v>406</v>
      </c>
      <c r="E132" s="1" t="s">
        <v>166</v>
      </c>
      <c r="F132" s="17" t="s">
        <v>407</v>
      </c>
      <c r="G132" s="25" t="s">
        <v>73</v>
      </c>
      <c r="H132" s="25" t="s">
        <v>74</v>
      </c>
      <c r="I132" s="25"/>
      <c r="J132" s="40" t="s">
        <v>19</v>
      </c>
      <c r="K132" s="1"/>
      <c r="L132" s="1"/>
      <c r="M132" s="1"/>
      <c r="N132" s="1"/>
    </row>
    <row r="133" spans="1:14" x14ac:dyDescent="0.25">
      <c r="A133" s="1">
        <f t="shared" ref="A133:A196" si="2">+A132+1</f>
        <v>131</v>
      </c>
      <c r="B133" s="49">
        <v>43993</v>
      </c>
      <c r="C133" s="49">
        <v>43993</v>
      </c>
      <c r="D133" s="27" t="s">
        <v>92</v>
      </c>
      <c r="E133" s="1" t="s">
        <v>366</v>
      </c>
      <c r="F133" s="17" t="s">
        <v>93</v>
      </c>
      <c r="G133" s="25" t="s">
        <v>73</v>
      </c>
      <c r="H133" s="25" t="s">
        <v>74</v>
      </c>
      <c r="I133" s="25"/>
      <c r="J133" s="40" t="s">
        <v>19</v>
      </c>
      <c r="K133" s="1"/>
      <c r="L133" s="1"/>
      <c r="M133" s="1"/>
      <c r="N133" s="1"/>
    </row>
    <row r="134" spans="1:14" x14ac:dyDescent="0.25">
      <c r="A134" s="1">
        <f t="shared" si="2"/>
        <v>132</v>
      </c>
      <c r="B134" s="49">
        <v>43993</v>
      </c>
      <c r="C134" s="49">
        <v>43993</v>
      </c>
      <c r="D134" s="27" t="s">
        <v>408</v>
      </c>
      <c r="E134" s="1" t="s">
        <v>409</v>
      </c>
      <c r="F134" s="18" t="s">
        <v>410</v>
      </c>
      <c r="G134" s="25" t="s">
        <v>73</v>
      </c>
      <c r="H134" s="25" t="s">
        <v>74</v>
      </c>
      <c r="I134" s="25"/>
      <c r="J134" s="40" t="s">
        <v>19</v>
      </c>
      <c r="K134" s="1"/>
      <c r="L134" s="1"/>
      <c r="M134" s="1"/>
      <c r="N134" s="1"/>
    </row>
    <row r="135" spans="1:14" ht="16.5" x14ac:dyDescent="0.25">
      <c r="A135" s="1">
        <f t="shared" si="2"/>
        <v>133</v>
      </c>
      <c r="B135" s="49">
        <v>43993</v>
      </c>
      <c r="C135" s="49">
        <v>43993</v>
      </c>
      <c r="D135" s="28" t="s">
        <v>96</v>
      </c>
      <c r="E135" s="1" t="s">
        <v>215</v>
      </c>
      <c r="F135" s="17" t="s">
        <v>97</v>
      </c>
      <c r="G135" s="25" t="s">
        <v>81</v>
      </c>
      <c r="H135" s="25" t="s">
        <v>72</v>
      </c>
      <c r="I135" s="25"/>
      <c r="J135" s="40"/>
      <c r="K135" s="25" t="s">
        <v>19</v>
      </c>
      <c r="L135" s="1"/>
      <c r="M135" s="1"/>
      <c r="N135" s="1"/>
    </row>
    <row r="136" spans="1:14" ht="16.5" x14ac:dyDescent="0.25">
      <c r="A136" s="1">
        <f t="shared" si="2"/>
        <v>134</v>
      </c>
      <c r="B136" s="49">
        <v>43993</v>
      </c>
      <c r="C136" s="49">
        <v>43993</v>
      </c>
      <c r="D136" s="28" t="s">
        <v>411</v>
      </c>
      <c r="E136" s="1" t="s">
        <v>152</v>
      </c>
      <c r="F136" s="17" t="s">
        <v>5</v>
      </c>
      <c r="G136" s="25" t="s">
        <v>132</v>
      </c>
      <c r="H136" s="25" t="s">
        <v>85</v>
      </c>
      <c r="I136" s="128">
        <v>43993</v>
      </c>
      <c r="J136" s="40" t="s">
        <v>19</v>
      </c>
      <c r="K136" s="1"/>
      <c r="L136" s="1"/>
      <c r="M136" s="1"/>
      <c r="N136" s="1"/>
    </row>
    <row r="137" spans="1:14" ht="16.5" x14ac:dyDescent="0.25">
      <c r="A137" s="1">
        <f t="shared" si="2"/>
        <v>135</v>
      </c>
      <c r="B137" s="49">
        <v>43993</v>
      </c>
      <c r="C137" s="49">
        <v>43994</v>
      </c>
      <c r="D137" s="28" t="s">
        <v>412</v>
      </c>
      <c r="E137" s="23" t="s">
        <v>413</v>
      </c>
      <c r="F137" s="17" t="s">
        <v>414</v>
      </c>
      <c r="G137" s="25" t="s">
        <v>73</v>
      </c>
      <c r="H137" s="25" t="s">
        <v>74</v>
      </c>
      <c r="I137" s="25"/>
      <c r="J137" s="40" t="s">
        <v>19</v>
      </c>
      <c r="K137" s="1"/>
      <c r="L137" s="1"/>
      <c r="M137" s="1"/>
      <c r="N137" s="1"/>
    </row>
    <row r="138" spans="1:14" x14ac:dyDescent="0.25">
      <c r="A138" s="1">
        <f t="shared" si="2"/>
        <v>136</v>
      </c>
      <c r="B138" s="49">
        <v>43994</v>
      </c>
      <c r="C138" s="49">
        <v>43994</v>
      </c>
      <c r="D138" s="27" t="s">
        <v>415</v>
      </c>
      <c r="E138" s="23" t="s">
        <v>243</v>
      </c>
      <c r="F138" s="17" t="s">
        <v>416</v>
      </c>
      <c r="G138" s="25" t="s">
        <v>73</v>
      </c>
      <c r="H138" s="25" t="s">
        <v>74</v>
      </c>
      <c r="I138" s="25"/>
      <c r="J138" s="40" t="s">
        <v>19</v>
      </c>
      <c r="K138" s="1"/>
      <c r="L138" s="1"/>
      <c r="M138" s="1"/>
      <c r="N138" s="1"/>
    </row>
    <row r="139" spans="1:14" x14ac:dyDescent="0.25">
      <c r="A139" s="1">
        <f t="shared" si="2"/>
        <v>137</v>
      </c>
      <c r="B139" s="49">
        <v>43994</v>
      </c>
      <c r="C139" s="49">
        <v>43994</v>
      </c>
      <c r="D139" s="27" t="s">
        <v>417</v>
      </c>
      <c r="E139" s="23" t="s">
        <v>243</v>
      </c>
      <c r="F139" s="17" t="s">
        <v>418</v>
      </c>
      <c r="G139" s="25" t="s">
        <v>73</v>
      </c>
      <c r="H139" s="25" t="s">
        <v>74</v>
      </c>
      <c r="I139" s="25"/>
      <c r="J139" s="40" t="s">
        <v>19</v>
      </c>
      <c r="K139" s="1"/>
      <c r="L139" s="1"/>
      <c r="M139" s="1"/>
      <c r="N139" s="1"/>
    </row>
    <row r="140" spans="1:14" ht="16.5" x14ac:dyDescent="0.25">
      <c r="A140" s="1">
        <f t="shared" si="2"/>
        <v>138</v>
      </c>
      <c r="B140" s="49">
        <v>43994</v>
      </c>
      <c r="C140" s="49">
        <v>43994</v>
      </c>
      <c r="D140" s="28" t="s">
        <v>133</v>
      </c>
      <c r="E140" s="23" t="s">
        <v>375</v>
      </c>
      <c r="F140" s="17" t="s">
        <v>135</v>
      </c>
      <c r="G140" s="25" t="s">
        <v>81</v>
      </c>
      <c r="H140" s="25" t="s">
        <v>72</v>
      </c>
      <c r="I140" s="25"/>
      <c r="J140" s="40"/>
      <c r="K140" s="25" t="s">
        <v>19</v>
      </c>
      <c r="L140" s="1"/>
      <c r="M140" s="1"/>
      <c r="N140" s="1"/>
    </row>
    <row r="141" spans="1:14" x14ac:dyDescent="0.25">
      <c r="A141" s="1">
        <f t="shared" si="2"/>
        <v>139</v>
      </c>
      <c r="B141" s="49">
        <v>43994</v>
      </c>
      <c r="C141" s="49">
        <v>43994</v>
      </c>
      <c r="D141" s="27" t="s">
        <v>419</v>
      </c>
      <c r="E141" s="23" t="s">
        <v>147</v>
      </c>
      <c r="F141" s="17" t="s">
        <v>420</v>
      </c>
      <c r="G141" s="25" t="s">
        <v>81</v>
      </c>
      <c r="H141" s="25" t="s">
        <v>72</v>
      </c>
      <c r="I141" s="25"/>
      <c r="J141" s="40"/>
      <c r="K141" s="25" t="s">
        <v>19</v>
      </c>
      <c r="L141" s="1"/>
      <c r="M141" s="1"/>
      <c r="N141" s="1"/>
    </row>
    <row r="142" spans="1:14" ht="16.5" x14ac:dyDescent="0.25">
      <c r="A142" s="1">
        <f t="shared" si="2"/>
        <v>140</v>
      </c>
      <c r="B142" s="49">
        <v>43994</v>
      </c>
      <c r="C142" s="49">
        <v>43994</v>
      </c>
      <c r="D142" s="28" t="s">
        <v>421</v>
      </c>
      <c r="E142" s="23" t="s">
        <v>134</v>
      </c>
      <c r="F142" s="17" t="s">
        <v>422</v>
      </c>
      <c r="G142" s="25" t="s">
        <v>81</v>
      </c>
      <c r="H142" s="25" t="s">
        <v>72</v>
      </c>
      <c r="I142" s="25"/>
      <c r="J142" s="40"/>
      <c r="K142" s="25" t="s">
        <v>19</v>
      </c>
      <c r="L142" s="1"/>
      <c r="M142" s="1"/>
      <c r="N142" s="1"/>
    </row>
    <row r="143" spans="1:14" ht="16.5" x14ac:dyDescent="0.25">
      <c r="A143" s="1">
        <f t="shared" si="2"/>
        <v>141</v>
      </c>
      <c r="B143" s="49">
        <v>43994</v>
      </c>
      <c r="C143" s="49">
        <v>43994</v>
      </c>
      <c r="D143" s="28" t="s">
        <v>423</v>
      </c>
      <c r="E143" s="23" t="s">
        <v>162</v>
      </c>
      <c r="F143" s="17" t="s">
        <v>424</v>
      </c>
      <c r="G143" s="25" t="s">
        <v>132</v>
      </c>
      <c r="H143" s="25" t="s">
        <v>85</v>
      </c>
      <c r="I143" s="128">
        <v>43994</v>
      </c>
      <c r="J143" s="40" t="s">
        <v>19</v>
      </c>
      <c r="K143" s="1"/>
      <c r="L143" s="1"/>
      <c r="M143" s="1"/>
      <c r="N143" s="1"/>
    </row>
    <row r="144" spans="1:14" ht="16.5" x14ac:dyDescent="0.25">
      <c r="A144" s="1">
        <f t="shared" si="2"/>
        <v>142</v>
      </c>
      <c r="B144" s="49">
        <v>43994</v>
      </c>
      <c r="C144" s="49">
        <v>43994</v>
      </c>
      <c r="D144" s="28" t="s">
        <v>425</v>
      </c>
      <c r="E144" s="23" t="s">
        <v>426</v>
      </c>
      <c r="F144" s="17" t="s">
        <v>427</v>
      </c>
      <c r="G144" s="25" t="s">
        <v>73</v>
      </c>
      <c r="H144" s="25" t="s">
        <v>74</v>
      </c>
      <c r="I144" s="25"/>
      <c r="J144" s="40" t="s">
        <v>19</v>
      </c>
      <c r="K144" s="1"/>
      <c r="L144" s="1"/>
      <c r="M144" s="1"/>
      <c r="N144" s="1"/>
    </row>
    <row r="145" spans="1:14" ht="16.5" x14ac:dyDescent="0.25">
      <c r="A145" s="1">
        <f t="shared" si="2"/>
        <v>143</v>
      </c>
      <c r="B145" s="49">
        <v>43994</v>
      </c>
      <c r="C145" s="49">
        <v>43994</v>
      </c>
      <c r="D145" s="28" t="s">
        <v>428</v>
      </c>
      <c r="E145" s="23" t="s">
        <v>134</v>
      </c>
      <c r="F145" s="17" t="s">
        <v>429</v>
      </c>
      <c r="G145" s="25" t="s">
        <v>81</v>
      </c>
      <c r="H145" s="25" t="s">
        <v>72</v>
      </c>
      <c r="I145" s="25"/>
      <c r="J145" s="40"/>
      <c r="K145" s="25" t="s">
        <v>19</v>
      </c>
      <c r="L145" s="1"/>
      <c r="M145" s="1"/>
      <c r="N145" s="1"/>
    </row>
    <row r="146" spans="1:14" ht="16.5" x14ac:dyDescent="0.25">
      <c r="A146" s="1">
        <f t="shared" si="2"/>
        <v>144</v>
      </c>
      <c r="B146" s="49">
        <v>43994</v>
      </c>
      <c r="C146" s="49">
        <v>43994</v>
      </c>
      <c r="D146" s="28" t="s">
        <v>430</v>
      </c>
      <c r="E146" s="23" t="s">
        <v>134</v>
      </c>
      <c r="F146" s="17" t="s">
        <v>431</v>
      </c>
      <c r="G146" s="25" t="s">
        <v>81</v>
      </c>
      <c r="H146" s="25" t="s">
        <v>72</v>
      </c>
      <c r="I146" s="25"/>
      <c r="J146" s="40"/>
      <c r="K146" s="25" t="s">
        <v>19</v>
      </c>
      <c r="L146" s="1"/>
      <c r="M146" s="1"/>
      <c r="N146" s="1"/>
    </row>
    <row r="147" spans="1:14" x14ac:dyDescent="0.25">
      <c r="A147" s="1">
        <f t="shared" si="2"/>
        <v>145</v>
      </c>
      <c r="B147" s="49">
        <v>43994</v>
      </c>
      <c r="C147" s="51">
        <v>43998</v>
      </c>
      <c r="D147" s="27" t="s">
        <v>433</v>
      </c>
      <c r="E147" s="23" t="s">
        <v>157</v>
      </c>
      <c r="F147" s="17" t="s">
        <v>434</v>
      </c>
      <c r="G147" s="25" t="s">
        <v>73</v>
      </c>
      <c r="H147" s="25" t="s">
        <v>74</v>
      </c>
      <c r="I147" s="25"/>
      <c r="J147" s="40" t="s">
        <v>19</v>
      </c>
      <c r="K147" s="1"/>
      <c r="L147" s="1"/>
      <c r="M147" s="1"/>
      <c r="N147" s="1"/>
    </row>
    <row r="148" spans="1:14" ht="16.5" x14ac:dyDescent="0.25">
      <c r="A148" s="1">
        <f t="shared" si="2"/>
        <v>146</v>
      </c>
      <c r="B148" s="49">
        <v>43994</v>
      </c>
      <c r="C148" s="51">
        <v>43998</v>
      </c>
      <c r="D148" s="28" t="s">
        <v>435</v>
      </c>
      <c r="E148" s="23" t="s">
        <v>199</v>
      </c>
      <c r="F148" s="17" t="s">
        <v>436</v>
      </c>
      <c r="G148" s="25" t="s">
        <v>132</v>
      </c>
      <c r="H148" s="25" t="s">
        <v>85</v>
      </c>
      <c r="I148" s="128">
        <v>43998</v>
      </c>
      <c r="J148" s="40" t="s">
        <v>19</v>
      </c>
      <c r="K148" s="1"/>
      <c r="L148" s="1"/>
      <c r="M148" s="1"/>
      <c r="N148" s="1"/>
    </row>
    <row r="149" spans="1:14" ht="16.5" x14ac:dyDescent="0.25">
      <c r="A149" s="1">
        <f t="shared" si="2"/>
        <v>147</v>
      </c>
      <c r="B149" s="49">
        <v>43994</v>
      </c>
      <c r="C149" s="51">
        <v>43998</v>
      </c>
      <c r="D149" s="28" t="s">
        <v>437</v>
      </c>
      <c r="E149" s="23" t="s">
        <v>438</v>
      </c>
      <c r="F149" s="17" t="s">
        <v>60</v>
      </c>
      <c r="G149" s="25" t="s">
        <v>73</v>
      </c>
      <c r="H149" s="25" t="s">
        <v>74</v>
      </c>
      <c r="I149" s="25"/>
      <c r="J149" s="40" t="s">
        <v>19</v>
      </c>
      <c r="K149" s="1"/>
      <c r="L149" s="1"/>
      <c r="M149" s="1"/>
      <c r="N149" s="1"/>
    </row>
    <row r="150" spans="1:14" x14ac:dyDescent="0.25">
      <c r="A150" s="1">
        <f t="shared" si="2"/>
        <v>148</v>
      </c>
      <c r="B150" s="49">
        <v>43994</v>
      </c>
      <c r="C150" s="51">
        <v>43998</v>
      </c>
      <c r="D150" s="27" t="s">
        <v>439</v>
      </c>
      <c r="E150" s="23" t="s">
        <v>157</v>
      </c>
      <c r="F150" s="17" t="s">
        <v>440</v>
      </c>
      <c r="G150" s="25" t="s">
        <v>73</v>
      </c>
      <c r="H150" s="25" t="s">
        <v>74</v>
      </c>
      <c r="I150" s="25"/>
      <c r="J150" s="40" t="s">
        <v>19</v>
      </c>
      <c r="K150" s="1"/>
      <c r="L150" s="1"/>
      <c r="M150" s="1"/>
      <c r="N150" s="1"/>
    </row>
    <row r="151" spans="1:14" x14ac:dyDescent="0.25">
      <c r="A151" s="1">
        <f t="shared" si="2"/>
        <v>149</v>
      </c>
      <c r="B151" s="49">
        <v>43995</v>
      </c>
      <c r="C151" s="51">
        <v>43998</v>
      </c>
      <c r="D151" s="27" t="s">
        <v>441</v>
      </c>
      <c r="E151" s="23" t="s">
        <v>152</v>
      </c>
      <c r="F151" s="17" t="s">
        <v>442</v>
      </c>
      <c r="G151" s="25" t="s">
        <v>132</v>
      </c>
      <c r="H151" s="25" t="s">
        <v>85</v>
      </c>
      <c r="I151" s="128">
        <v>43998</v>
      </c>
      <c r="J151" s="40" t="s">
        <v>19</v>
      </c>
      <c r="K151" s="1"/>
      <c r="L151" s="1"/>
      <c r="M151" s="1"/>
      <c r="N151" s="1"/>
    </row>
    <row r="152" spans="1:14" ht="16.5" x14ac:dyDescent="0.25">
      <c r="A152" s="1">
        <f t="shared" si="2"/>
        <v>150</v>
      </c>
      <c r="B152" s="49">
        <v>43997</v>
      </c>
      <c r="C152" s="51">
        <v>43998</v>
      </c>
      <c r="D152" s="28" t="s">
        <v>443</v>
      </c>
      <c r="E152" s="23" t="s">
        <v>185</v>
      </c>
      <c r="F152" s="17" t="s">
        <v>378</v>
      </c>
      <c r="G152" s="25" t="s">
        <v>73</v>
      </c>
      <c r="H152" s="25" t="s">
        <v>74</v>
      </c>
      <c r="I152" s="25"/>
      <c r="J152" s="40" t="s">
        <v>19</v>
      </c>
      <c r="K152" s="1"/>
      <c r="L152" s="1"/>
      <c r="M152" s="1"/>
      <c r="N152" s="1"/>
    </row>
    <row r="153" spans="1:14" x14ac:dyDescent="0.25">
      <c r="A153" s="1">
        <f t="shared" si="2"/>
        <v>151</v>
      </c>
      <c r="B153" s="49">
        <v>43997</v>
      </c>
      <c r="C153" s="51">
        <v>43998</v>
      </c>
      <c r="D153" s="17" t="s">
        <v>446</v>
      </c>
      <c r="E153" s="23" t="s">
        <v>166</v>
      </c>
      <c r="F153" s="17" t="s">
        <v>76</v>
      </c>
      <c r="G153" s="25" t="s">
        <v>73</v>
      </c>
      <c r="H153" s="25" t="s">
        <v>74</v>
      </c>
      <c r="I153" s="25"/>
      <c r="J153" s="40" t="s">
        <v>19</v>
      </c>
      <c r="K153" s="1"/>
      <c r="L153" s="1"/>
      <c r="M153" s="1"/>
      <c r="N153" s="1"/>
    </row>
    <row r="154" spans="1:14" s="2" customFormat="1" ht="16.5" x14ac:dyDescent="0.25">
      <c r="A154" s="1">
        <f t="shared" si="2"/>
        <v>152</v>
      </c>
      <c r="B154" s="49">
        <v>43997</v>
      </c>
      <c r="C154" s="51">
        <v>43998</v>
      </c>
      <c r="D154" s="28" t="s">
        <v>444</v>
      </c>
      <c r="E154" s="23" t="s">
        <v>84</v>
      </c>
      <c r="F154" s="17" t="s">
        <v>445</v>
      </c>
      <c r="G154" s="25" t="s">
        <v>73</v>
      </c>
      <c r="H154" s="25" t="s">
        <v>74</v>
      </c>
      <c r="I154" s="25"/>
      <c r="J154" s="40" t="s">
        <v>19</v>
      </c>
      <c r="K154" s="1"/>
      <c r="L154" s="1"/>
      <c r="M154" s="1"/>
      <c r="N154" s="1"/>
    </row>
    <row r="155" spans="1:14" ht="16.5" x14ac:dyDescent="0.25">
      <c r="A155" s="1">
        <f t="shared" si="2"/>
        <v>153</v>
      </c>
      <c r="B155" s="51">
        <v>43998</v>
      </c>
      <c r="C155" s="51">
        <v>43998</v>
      </c>
      <c r="D155" s="28" t="s">
        <v>447</v>
      </c>
      <c r="E155" s="23" t="s">
        <v>185</v>
      </c>
      <c r="F155" s="17" t="s">
        <v>45</v>
      </c>
      <c r="G155" s="25" t="s">
        <v>73</v>
      </c>
      <c r="H155" s="25" t="s">
        <v>74</v>
      </c>
      <c r="I155" s="25"/>
      <c r="J155" s="40" t="s">
        <v>19</v>
      </c>
      <c r="K155" s="1"/>
      <c r="L155" s="1"/>
      <c r="M155" s="1"/>
      <c r="N155" s="1"/>
    </row>
    <row r="156" spans="1:14" ht="16.5" x14ac:dyDescent="0.25">
      <c r="A156" s="1">
        <f t="shared" si="2"/>
        <v>154</v>
      </c>
      <c r="B156" s="51">
        <v>43998</v>
      </c>
      <c r="C156" s="51">
        <v>43998</v>
      </c>
      <c r="D156" s="28" t="s">
        <v>450</v>
      </c>
      <c r="E156" s="23" t="s">
        <v>166</v>
      </c>
      <c r="F156" s="17" t="s">
        <v>451</v>
      </c>
      <c r="G156" s="25" t="s">
        <v>73</v>
      </c>
      <c r="H156" s="25" t="s">
        <v>74</v>
      </c>
      <c r="I156" s="25"/>
      <c r="J156" s="123" t="s">
        <v>19</v>
      </c>
      <c r="K156" s="40"/>
      <c r="L156" s="1"/>
      <c r="M156" s="1"/>
      <c r="N156" s="1"/>
    </row>
    <row r="157" spans="1:14" ht="16.5" x14ac:dyDescent="0.25">
      <c r="A157" s="1">
        <f t="shared" si="2"/>
        <v>155</v>
      </c>
      <c r="B157" s="51">
        <v>43998</v>
      </c>
      <c r="C157" s="51">
        <v>43998</v>
      </c>
      <c r="D157" s="28" t="s">
        <v>452</v>
      </c>
      <c r="E157" s="23" t="s">
        <v>320</v>
      </c>
      <c r="F157" s="17" t="s">
        <v>453</v>
      </c>
      <c r="G157" s="25" t="s">
        <v>73</v>
      </c>
      <c r="H157" s="25" t="s">
        <v>74</v>
      </c>
      <c r="I157" s="25"/>
      <c r="J157" s="123" t="s">
        <v>19</v>
      </c>
      <c r="K157" s="40"/>
      <c r="L157" s="1"/>
      <c r="M157" s="1"/>
      <c r="N157" s="1"/>
    </row>
    <row r="158" spans="1:14" ht="16.5" x14ac:dyDescent="0.25">
      <c r="A158" s="1">
        <f t="shared" si="2"/>
        <v>156</v>
      </c>
      <c r="B158" s="51">
        <v>43998</v>
      </c>
      <c r="C158" s="51">
        <v>43998</v>
      </c>
      <c r="D158" s="28" t="s">
        <v>454</v>
      </c>
      <c r="E158" s="23" t="s">
        <v>185</v>
      </c>
      <c r="F158" s="17" t="s">
        <v>48</v>
      </c>
      <c r="G158" s="25" t="s">
        <v>73</v>
      </c>
      <c r="H158" s="25" t="s">
        <v>74</v>
      </c>
      <c r="I158" s="25"/>
      <c r="J158" s="123" t="s">
        <v>19</v>
      </c>
      <c r="K158" s="40"/>
      <c r="L158" s="1"/>
      <c r="M158" s="1"/>
      <c r="N158" s="1"/>
    </row>
    <row r="159" spans="1:14" x14ac:dyDescent="0.25">
      <c r="A159" s="1">
        <f t="shared" si="2"/>
        <v>157</v>
      </c>
      <c r="B159" s="51">
        <v>43998</v>
      </c>
      <c r="C159" s="51">
        <v>43998</v>
      </c>
      <c r="D159" s="1" t="s">
        <v>455</v>
      </c>
      <c r="E159" s="23" t="s">
        <v>366</v>
      </c>
      <c r="F159" s="18" t="s">
        <v>456</v>
      </c>
      <c r="G159" s="25" t="s">
        <v>73</v>
      </c>
      <c r="H159" s="25" t="s">
        <v>74</v>
      </c>
      <c r="I159" s="25"/>
      <c r="J159" s="123" t="s">
        <v>19</v>
      </c>
      <c r="K159" s="40"/>
      <c r="L159" s="1"/>
      <c r="M159" s="1"/>
      <c r="N159" s="1"/>
    </row>
    <row r="160" spans="1:14" x14ac:dyDescent="0.25">
      <c r="A160" s="1">
        <f t="shared" si="2"/>
        <v>158</v>
      </c>
      <c r="B160" s="51">
        <v>43998</v>
      </c>
      <c r="C160" s="51">
        <v>43998</v>
      </c>
      <c r="D160" s="27" t="s">
        <v>457</v>
      </c>
      <c r="E160" s="23" t="s">
        <v>458</v>
      </c>
      <c r="F160" s="17" t="s">
        <v>459</v>
      </c>
      <c r="G160" s="25" t="s">
        <v>132</v>
      </c>
      <c r="H160" s="25" t="s">
        <v>85</v>
      </c>
      <c r="I160" s="128">
        <v>43998</v>
      </c>
      <c r="J160" s="123" t="s">
        <v>19</v>
      </c>
      <c r="K160" s="40"/>
      <c r="L160" s="1"/>
      <c r="M160" s="1"/>
      <c r="N160" s="1"/>
    </row>
    <row r="161" spans="1:14" ht="16.5" x14ac:dyDescent="0.25">
      <c r="A161" s="1">
        <f t="shared" si="2"/>
        <v>159</v>
      </c>
      <c r="B161" s="51">
        <v>43998</v>
      </c>
      <c r="C161" s="49">
        <v>43999</v>
      </c>
      <c r="D161" s="28" t="s">
        <v>670</v>
      </c>
      <c r="E161" s="1" t="s">
        <v>671</v>
      </c>
      <c r="F161" s="17" t="s">
        <v>672</v>
      </c>
      <c r="G161" s="1" t="s">
        <v>285</v>
      </c>
      <c r="H161" s="1" t="s">
        <v>89</v>
      </c>
      <c r="I161" s="1"/>
      <c r="J161" s="1"/>
      <c r="K161" s="40"/>
      <c r="L161" s="1" t="s">
        <v>19</v>
      </c>
      <c r="M161" s="1"/>
      <c r="N161" s="1"/>
    </row>
    <row r="162" spans="1:14" x14ac:dyDescent="0.25">
      <c r="A162" s="1">
        <f t="shared" si="2"/>
        <v>160</v>
      </c>
      <c r="B162" s="51">
        <v>43998</v>
      </c>
      <c r="C162" s="49">
        <v>43999</v>
      </c>
      <c r="D162" s="27" t="s">
        <v>675</v>
      </c>
      <c r="E162" s="1" t="s">
        <v>397</v>
      </c>
      <c r="F162" s="17" t="s">
        <v>676</v>
      </c>
      <c r="G162" s="1" t="s">
        <v>73</v>
      </c>
      <c r="H162" s="1" t="s">
        <v>74</v>
      </c>
      <c r="I162" s="1"/>
      <c r="J162" s="40" t="s">
        <v>19</v>
      </c>
      <c r="K162" s="1"/>
      <c r="L162" s="1"/>
      <c r="M162" s="1"/>
      <c r="N162" s="1"/>
    </row>
    <row r="163" spans="1:14" x14ac:dyDescent="0.25">
      <c r="A163" s="1">
        <f t="shared" si="2"/>
        <v>161</v>
      </c>
      <c r="B163" s="51">
        <v>43998</v>
      </c>
      <c r="C163" s="49">
        <v>43999</v>
      </c>
      <c r="D163" s="1" t="s">
        <v>679</v>
      </c>
      <c r="E163" s="1" t="s">
        <v>375</v>
      </c>
      <c r="F163" s="17" t="s">
        <v>680</v>
      </c>
      <c r="G163" s="1" t="s">
        <v>81</v>
      </c>
      <c r="H163" s="1" t="s">
        <v>72</v>
      </c>
      <c r="I163" s="1"/>
      <c r="J163" s="40"/>
      <c r="K163" s="23" t="s">
        <v>19</v>
      </c>
      <c r="L163" s="1"/>
      <c r="M163" s="1"/>
      <c r="N163" s="1"/>
    </row>
    <row r="164" spans="1:14" ht="15.75" x14ac:dyDescent="0.25">
      <c r="A164" s="1">
        <f t="shared" si="2"/>
        <v>162</v>
      </c>
      <c r="B164" s="51">
        <v>43998</v>
      </c>
      <c r="C164" s="49">
        <v>43999</v>
      </c>
      <c r="D164" s="31" t="s">
        <v>681</v>
      </c>
      <c r="E164" s="1" t="s">
        <v>375</v>
      </c>
      <c r="F164" s="17" t="s">
        <v>680</v>
      </c>
      <c r="G164" s="1" t="s">
        <v>81</v>
      </c>
      <c r="H164" s="1" t="s">
        <v>72</v>
      </c>
      <c r="I164" s="1"/>
      <c r="J164" s="40"/>
      <c r="K164" s="23" t="s">
        <v>19</v>
      </c>
      <c r="L164" s="1"/>
      <c r="M164" s="1"/>
      <c r="N164" s="1"/>
    </row>
    <row r="165" spans="1:14" ht="16.5" x14ac:dyDescent="0.25">
      <c r="A165" s="1">
        <f t="shared" si="2"/>
        <v>163</v>
      </c>
      <c r="B165" s="51">
        <v>43998</v>
      </c>
      <c r="C165" s="49">
        <v>43999</v>
      </c>
      <c r="D165" s="28" t="s">
        <v>682</v>
      </c>
      <c r="E165" s="1" t="s">
        <v>375</v>
      </c>
      <c r="F165" s="18" t="s">
        <v>683</v>
      </c>
      <c r="G165" s="1" t="s">
        <v>81</v>
      </c>
      <c r="H165" s="1" t="s">
        <v>72</v>
      </c>
      <c r="I165" s="1"/>
      <c r="J165" s="40"/>
      <c r="K165" s="23" t="s">
        <v>19</v>
      </c>
      <c r="L165" s="1"/>
      <c r="M165" s="1"/>
      <c r="N165" s="1"/>
    </row>
    <row r="166" spans="1:14" x14ac:dyDescent="0.25">
      <c r="A166" s="1">
        <f t="shared" si="2"/>
        <v>164</v>
      </c>
      <c r="B166" s="51">
        <v>43998</v>
      </c>
      <c r="C166" s="49">
        <v>43999</v>
      </c>
      <c r="D166" s="27" t="s">
        <v>156</v>
      </c>
      <c r="E166" s="1" t="s">
        <v>157</v>
      </c>
      <c r="F166" s="17" t="s">
        <v>158</v>
      </c>
      <c r="G166" s="1" t="s">
        <v>73</v>
      </c>
      <c r="H166" s="1" t="s">
        <v>74</v>
      </c>
      <c r="I166" s="1"/>
      <c r="J166" s="40" t="s">
        <v>19</v>
      </c>
      <c r="K166" s="1"/>
      <c r="L166" s="1"/>
      <c r="M166" s="1"/>
      <c r="N166" s="1"/>
    </row>
    <row r="167" spans="1:14" s="2" customFormat="1" x14ac:dyDescent="0.25">
      <c r="A167" s="1">
        <f t="shared" si="2"/>
        <v>165</v>
      </c>
      <c r="B167" s="51">
        <v>43998</v>
      </c>
      <c r="C167" s="49">
        <v>43999</v>
      </c>
      <c r="D167" s="1" t="s">
        <v>673</v>
      </c>
      <c r="E167" s="1" t="s">
        <v>864</v>
      </c>
      <c r="F167" s="18" t="s">
        <v>674</v>
      </c>
      <c r="G167" s="1" t="s">
        <v>73</v>
      </c>
      <c r="H167" s="1" t="s">
        <v>74</v>
      </c>
      <c r="I167" s="1"/>
      <c r="J167" s="40" t="s">
        <v>19</v>
      </c>
      <c r="K167" s="1"/>
      <c r="L167" s="1"/>
      <c r="M167" s="1"/>
      <c r="N167" s="1"/>
    </row>
    <row r="168" spans="1:14" ht="16.5" x14ac:dyDescent="0.25">
      <c r="A168" s="1">
        <f t="shared" si="2"/>
        <v>166</v>
      </c>
      <c r="B168" s="49">
        <v>43999</v>
      </c>
      <c r="C168" s="49">
        <v>43999</v>
      </c>
      <c r="D168" s="28" t="s">
        <v>684</v>
      </c>
      <c r="E168" s="1" t="s">
        <v>185</v>
      </c>
      <c r="F168" s="17" t="s">
        <v>10</v>
      </c>
      <c r="G168" s="1" t="s">
        <v>73</v>
      </c>
      <c r="H168" s="1" t="s">
        <v>74</v>
      </c>
      <c r="I168" s="1"/>
      <c r="J168" s="40" t="s">
        <v>19</v>
      </c>
      <c r="K168" s="1"/>
      <c r="L168" s="1"/>
      <c r="M168" s="1"/>
      <c r="N168" s="1"/>
    </row>
    <row r="169" spans="1:14" ht="16.5" x14ac:dyDescent="0.25">
      <c r="A169" s="1">
        <f t="shared" si="2"/>
        <v>167</v>
      </c>
      <c r="B169" s="49">
        <v>43999</v>
      </c>
      <c r="C169" s="49">
        <v>43999</v>
      </c>
      <c r="D169" s="28" t="s">
        <v>198</v>
      </c>
      <c r="E169" s="1" t="s">
        <v>243</v>
      </c>
      <c r="F169" s="17" t="s">
        <v>200</v>
      </c>
      <c r="G169" s="1" t="s">
        <v>73</v>
      </c>
      <c r="H169" s="1" t="s">
        <v>74</v>
      </c>
      <c r="I169" s="1"/>
      <c r="J169" s="40" t="s">
        <v>19</v>
      </c>
      <c r="K169" s="1"/>
      <c r="L169" s="1"/>
      <c r="M169" s="1"/>
      <c r="N169" s="1"/>
    </row>
    <row r="170" spans="1:14" ht="16.5" x14ac:dyDescent="0.25">
      <c r="A170" s="1">
        <f t="shared" si="2"/>
        <v>168</v>
      </c>
      <c r="B170" s="49">
        <v>43999</v>
      </c>
      <c r="C170" s="49">
        <v>43999</v>
      </c>
      <c r="D170" s="36" t="s">
        <v>223</v>
      </c>
      <c r="E170" s="1" t="s">
        <v>134</v>
      </c>
      <c r="F170" s="17" t="s">
        <v>224</v>
      </c>
      <c r="G170" s="1" t="s">
        <v>81</v>
      </c>
      <c r="H170" s="1" t="s">
        <v>72</v>
      </c>
      <c r="I170" s="1"/>
      <c r="J170" s="40" t="s">
        <v>685</v>
      </c>
      <c r="K170" s="23" t="s">
        <v>19</v>
      </c>
      <c r="L170" s="1"/>
      <c r="M170" s="1"/>
      <c r="N170" s="1"/>
    </row>
    <row r="171" spans="1:14" ht="16.5" x14ac:dyDescent="0.25">
      <c r="A171" s="1">
        <f t="shared" si="2"/>
        <v>169</v>
      </c>
      <c r="B171" s="49">
        <v>43999</v>
      </c>
      <c r="C171" s="49">
        <v>43999</v>
      </c>
      <c r="D171" s="28" t="s">
        <v>686</v>
      </c>
      <c r="E171" s="1" t="s">
        <v>375</v>
      </c>
      <c r="F171" s="17" t="s">
        <v>195</v>
      </c>
      <c r="G171" s="1" t="s">
        <v>81</v>
      </c>
      <c r="H171" s="1" t="s">
        <v>72</v>
      </c>
      <c r="I171" s="1"/>
      <c r="J171" s="40"/>
      <c r="K171" s="23" t="s">
        <v>19</v>
      </c>
      <c r="L171" s="1"/>
      <c r="M171" s="1"/>
      <c r="N171" s="1"/>
    </row>
    <row r="172" spans="1:14" x14ac:dyDescent="0.25">
      <c r="A172" s="1">
        <f t="shared" si="2"/>
        <v>170</v>
      </c>
      <c r="B172" s="49">
        <v>43999</v>
      </c>
      <c r="C172" s="49">
        <v>43999</v>
      </c>
      <c r="D172" s="27" t="s">
        <v>687</v>
      </c>
      <c r="E172" s="1" t="s">
        <v>147</v>
      </c>
      <c r="F172" s="17" t="s">
        <v>688</v>
      </c>
      <c r="G172" s="1" t="s">
        <v>81</v>
      </c>
      <c r="H172" s="1" t="s">
        <v>72</v>
      </c>
      <c r="I172" s="1"/>
      <c r="J172" s="40"/>
      <c r="K172" s="23" t="s">
        <v>19</v>
      </c>
      <c r="L172" s="1"/>
      <c r="M172" s="1"/>
      <c r="N172" s="1"/>
    </row>
    <row r="173" spans="1:14" x14ac:dyDescent="0.25">
      <c r="A173" s="1">
        <f t="shared" si="2"/>
        <v>171</v>
      </c>
      <c r="B173" s="49">
        <v>43999</v>
      </c>
      <c r="C173" s="49">
        <v>43999</v>
      </c>
      <c r="D173" s="27" t="s">
        <v>689</v>
      </c>
      <c r="E173" s="1" t="s">
        <v>243</v>
      </c>
      <c r="F173" s="17" t="s">
        <v>690</v>
      </c>
      <c r="G173" s="1" t="s">
        <v>73</v>
      </c>
      <c r="H173" s="1" t="s">
        <v>74</v>
      </c>
      <c r="I173" s="1"/>
      <c r="J173" s="40" t="s">
        <v>19</v>
      </c>
      <c r="K173" s="1"/>
      <c r="L173" s="1"/>
      <c r="M173" s="1"/>
      <c r="N173" s="1"/>
    </row>
    <row r="174" spans="1:14" ht="16.5" x14ac:dyDescent="0.25">
      <c r="A174" s="1">
        <f t="shared" si="2"/>
        <v>172</v>
      </c>
      <c r="B174" s="49">
        <v>43999</v>
      </c>
      <c r="C174" s="49">
        <v>43999</v>
      </c>
      <c r="D174" s="28" t="s">
        <v>691</v>
      </c>
      <c r="E174" s="1" t="s">
        <v>692</v>
      </c>
      <c r="F174" s="17" t="s">
        <v>693</v>
      </c>
      <c r="G174" s="1" t="s">
        <v>694</v>
      </c>
      <c r="H174" s="1" t="s">
        <v>276</v>
      </c>
      <c r="I174" s="1"/>
      <c r="J174" s="40"/>
      <c r="K174" s="1"/>
      <c r="L174" s="1"/>
      <c r="M174" s="1" t="s">
        <v>19</v>
      </c>
      <c r="N174" s="1"/>
    </row>
    <row r="175" spans="1:14" ht="16.5" x14ac:dyDescent="0.25">
      <c r="A175" s="1">
        <f t="shared" si="2"/>
        <v>173</v>
      </c>
      <c r="B175" s="49">
        <v>43999</v>
      </c>
      <c r="C175" s="49">
        <v>43999</v>
      </c>
      <c r="D175" s="28" t="s">
        <v>695</v>
      </c>
      <c r="E175" s="1" t="s">
        <v>199</v>
      </c>
      <c r="F175" s="17" t="s">
        <v>696</v>
      </c>
      <c r="G175" s="1" t="s">
        <v>132</v>
      </c>
      <c r="H175" s="1" t="s">
        <v>85</v>
      </c>
      <c r="I175" s="7">
        <v>43999</v>
      </c>
      <c r="J175" s="40" t="s">
        <v>19</v>
      </c>
      <c r="K175" s="1"/>
      <c r="L175" s="1"/>
      <c r="M175" s="1"/>
      <c r="N175" s="1"/>
    </row>
    <row r="176" spans="1:14" ht="16.5" x14ac:dyDescent="0.25">
      <c r="A176" s="1">
        <f t="shared" si="2"/>
        <v>174</v>
      </c>
      <c r="B176" s="49">
        <v>43999</v>
      </c>
      <c r="C176" s="49">
        <v>43999</v>
      </c>
      <c r="D176" s="28" t="s">
        <v>699</v>
      </c>
      <c r="E176" s="25" t="s">
        <v>700</v>
      </c>
      <c r="F176" s="124" t="s">
        <v>701</v>
      </c>
      <c r="G176" s="1" t="s">
        <v>694</v>
      </c>
      <c r="H176" s="1" t="s">
        <v>276</v>
      </c>
      <c r="I176" s="1"/>
      <c r="J176" s="40" t="s">
        <v>702</v>
      </c>
      <c r="K176" s="1"/>
      <c r="L176" s="1"/>
      <c r="M176" s="1" t="s">
        <v>19</v>
      </c>
      <c r="N176" s="1"/>
    </row>
    <row r="177" spans="1:14" x14ac:dyDescent="0.25">
      <c r="A177" s="1">
        <f t="shared" si="2"/>
        <v>175</v>
      </c>
      <c r="B177" s="49">
        <v>43999</v>
      </c>
      <c r="C177" s="49">
        <v>44000</v>
      </c>
      <c r="D177" s="27" t="s">
        <v>703</v>
      </c>
      <c r="E177" s="25" t="s">
        <v>704</v>
      </c>
      <c r="F177" s="17" t="s">
        <v>705</v>
      </c>
      <c r="G177" s="23" t="s">
        <v>73</v>
      </c>
      <c r="H177" s="23" t="s">
        <v>74</v>
      </c>
      <c r="I177" s="23"/>
      <c r="J177" s="40" t="s">
        <v>19</v>
      </c>
      <c r="K177" s="1"/>
      <c r="L177" s="1"/>
      <c r="M177" s="1"/>
      <c r="N177" s="1"/>
    </row>
    <row r="178" spans="1:14" ht="16.5" x14ac:dyDescent="0.25">
      <c r="A178" s="1">
        <f t="shared" si="2"/>
        <v>176</v>
      </c>
      <c r="B178" s="49">
        <v>43999</v>
      </c>
      <c r="C178" s="49">
        <v>44000</v>
      </c>
      <c r="D178" s="28" t="s">
        <v>706</v>
      </c>
      <c r="E178" s="25" t="s">
        <v>707</v>
      </c>
      <c r="F178" s="17" t="s">
        <v>708</v>
      </c>
      <c r="G178" s="23" t="s">
        <v>73</v>
      </c>
      <c r="H178" s="23" t="s">
        <v>74</v>
      </c>
      <c r="I178" s="23"/>
      <c r="J178" s="40" t="s">
        <v>19</v>
      </c>
      <c r="K178" s="1"/>
      <c r="L178" s="1"/>
      <c r="M178" s="1"/>
      <c r="N178" s="1"/>
    </row>
    <row r="179" spans="1:14" x14ac:dyDescent="0.25">
      <c r="A179" s="1">
        <f t="shared" si="2"/>
        <v>177</v>
      </c>
      <c r="B179" s="49">
        <v>43999</v>
      </c>
      <c r="C179" s="49">
        <v>44000</v>
      </c>
      <c r="D179" s="27" t="s">
        <v>709</v>
      </c>
      <c r="E179" s="25" t="s">
        <v>710</v>
      </c>
      <c r="F179" s="17" t="s">
        <v>711</v>
      </c>
      <c r="G179" s="23" t="s">
        <v>73</v>
      </c>
      <c r="H179" s="23" t="s">
        <v>74</v>
      </c>
      <c r="I179" s="23"/>
      <c r="J179" s="40" t="s">
        <v>19</v>
      </c>
      <c r="K179" s="1"/>
      <c r="L179" s="1"/>
      <c r="M179" s="1"/>
      <c r="N179" s="1"/>
    </row>
    <row r="180" spans="1:14" ht="16.5" x14ac:dyDescent="0.25">
      <c r="A180" s="1">
        <f t="shared" si="2"/>
        <v>178</v>
      </c>
      <c r="B180" s="49">
        <v>44000</v>
      </c>
      <c r="C180" s="49">
        <v>44000</v>
      </c>
      <c r="D180" s="42" t="s">
        <v>712</v>
      </c>
      <c r="E180" s="25" t="s">
        <v>713</v>
      </c>
      <c r="F180" s="17" t="s">
        <v>93</v>
      </c>
      <c r="G180" s="23" t="s">
        <v>73</v>
      </c>
      <c r="H180" s="23" t="s">
        <v>74</v>
      </c>
      <c r="I180" s="23"/>
      <c r="J180" s="40" t="s">
        <v>19</v>
      </c>
      <c r="K180" s="49">
        <v>44000</v>
      </c>
      <c r="L180" s="1"/>
      <c r="M180" s="1"/>
      <c r="N180" s="1"/>
    </row>
    <row r="181" spans="1:14" x14ac:dyDescent="0.25">
      <c r="A181" s="1">
        <f t="shared" si="2"/>
        <v>179</v>
      </c>
      <c r="B181" s="49">
        <v>44000</v>
      </c>
      <c r="C181" s="49">
        <v>44000</v>
      </c>
      <c r="D181" s="27" t="s">
        <v>716</v>
      </c>
      <c r="E181" s="25" t="s">
        <v>199</v>
      </c>
      <c r="F181" s="17" t="s">
        <v>717</v>
      </c>
      <c r="G181" s="23" t="s">
        <v>132</v>
      </c>
      <c r="H181" s="23" t="s">
        <v>85</v>
      </c>
      <c r="I181" s="129">
        <v>44000</v>
      </c>
      <c r="J181" s="40" t="s">
        <v>19</v>
      </c>
      <c r="K181" s="1"/>
      <c r="L181" s="1"/>
      <c r="M181" s="1"/>
      <c r="N181" s="1"/>
    </row>
    <row r="182" spans="1:14" ht="16.5" x14ac:dyDescent="0.25">
      <c r="A182" s="1">
        <f t="shared" si="2"/>
        <v>180</v>
      </c>
      <c r="B182" s="49">
        <v>44000</v>
      </c>
      <c r="C182" s="49">
        <v>44000</v>
      </c>
      <c r="D182" s="28" t="s">
        <v>718</v>
      </c>
      <c r="E182" s="1" t="s">
        <v>134</v>
      </c>
      <c r="F182" s="18" t="s">
        <v>719</v>
      </c>
      <c r="G182" s="1" t="s">
        <v>81</v>
      </c>
      <c r="H182" s="1" t="s">
        <v>72</v>
      </c>
      <c r="I182" s="1"/>
      <c r="J182" s="40"/>
      <c r="K182" s="1" t="s">
        <v>19</v>
      </c>
      <c r="L182" s="1"/>
      <c r="M182" s="1"/>
      <c r="N182" s="1"/>
    </row>
    <row r="183" spans="1:14" x14ac:dyDescent="0.25">
      <c r="A183" s="1">
        <f t="shared" si="2"/>
        <v>181</v>
      </c>
      <c r="B183" s="49">
        <v>44000</v>
      </c>
      <c r="C183" s="49">
        <v>44001</v>
      </c>
      <c r="D183" s="60" t="s">
        <v>744</v>
      </c>
      <c r="E183" s="23" t="s">
        <v>134</v>
      </c>
      <c r="F183" s="17" t="s">
        <v>745</v>
      </c>
      <c r="G183" s="23" t="s">
        <v>81</v>
      </c>
      <c r="H183" s="23" t="s">
        <v>72</v>
      </c>
      <c r="I183" s="23"/>
      <c r="J183" s="40"/>
      <c r="K183" s="1" t="s">
        <v>19</v>
      </c>
      <c r="L183" s="1"/>
      <c r="M183" s="1"/>
      <c r="N183" s="1"/>
    </row>
    <row r="184" spans="1:14" ht="16.5" x14ac:dyDescent="0.25">
      <c r="A184" s="1">
        <f t="shared" si="2"/>
        <v>182</v>
      </c>
      <c r="B184" s="49">
        <v>44000</v>
      </c>
      <c r="C184" s="49">
        <v>44001</v>
      </c>
      <c r="D184" s="28" t="s">
        <v>746</v>
      </c>
      <c r="E184" s="23" t="s">
        <v>738</v>
      </c>
      <c r="F184" s="17" t="s">
        <v>158</v>
      </c>
      <c r="G184" s="23" t="s">
        <v>73</v>
      </c>
      <c r="H184" s="23" t="s">
        <v>72</v>
      </c>
      <c r="I184" s="23"/>
      <c r="J184" s="40"/>
      <c r="K184" s="1" t="s">
        <v>19</v>
      </c>
      <c r="L184" s="1"/>
      <c r="M184" s="1"/>
      <c r="N184" s="1"/>
    </row>
    <row r="185" spans="1:14" x14ac:dyDescent="0.25">
      <c r="A185" s="1">
        <f t="shared" si="2"/>
        <v>183</v>
      </c>
      <c r="B185" s="49">
        <v>44000</v>
      </c>
      <c r="C185" s="49">
        <v>44001</v>
      </c>
      <c r="D185" s="27" t="s">
        <v>747</v>
      </c>
      <c r="E185" s="23" t="s">
        <v>94</v>
      </c>
      <c r="F185" s="17" t="s">
        <v>748</v>
      </c>
      <c r="G185" s="23" t="s">
        <v>73</v>
      </c>
      <c r="H185" s="23" t="s">
        <v>74</v>
      </c>
      <c r="I185" s="23"/>
      <c r="J185" s="40" t="s">
        <v>19</v>
      </c>
      <c r="K185" s="1"/>
      <c r="L185" s="1"/>
      <c r="M185" s="1"/>
      <c r="N185" s="1"/>
    </row>
    <row r="186" spans="1:14" s="2" customFormat="1" ht="16.5" x14ac:dyDescent="0.25">
      <c r="A186" s="1">
        <f t="shared" si="2"/>
        <v>184</v>
      </c>
      <c r="B186" s="49">
        <v>44001</v>
      </c>
      <c r="C186" s="49">
        <v>44001</v>
      </c>
      <c r="D186" s="28" t="s">
        <v>753</v>
      </c>
      <c r="E186" s="23" t="s">
        <v>876</v>
      </c>
      <c r="F186" s="17" t="s">
        <v>754</v>
      </c>
      <c r="G186" s="23" t="s">
        <v>73</v>
      </c>
      <c r="H186" s="23" t="s">
        <v>74</v>
      </c>
      <c r="I186" s="23"/>
      <c r="J186" s="40" t="s">
        <v>19</v>
      </c>
      <c r="K186" s="1"/>
      <c r="L186" s="1"/>
      <c r="M186" s="1"/>
      <c r="N186" s="1"/>
    </row>
    <row r="187" spans="1:14" ht="16.5" x14ac:dyDescent="0.25">
      <c r="A187" s="1">
        <f t="shared" si="2"/>
        <v>185</v>
      </c>
      <c r="B187" s="49">
        <v>44001</v>
      </c>
      <c r="C187" s="49">
        <v>44001</v>
      </c>
      <c r="D187" s="28" t="s">
        <v>749</v>
      </c>
      <c r="E187" s="23" t="s">
        <v>185</v>
      </c>
      <c r="F187" s="17" t="s">
        <v>56</v>
      </c>
      <c r="G187" s="23" t="s">
        <v>73</v>
      </c>
      <c r="H187" s="23" t="s">
        <v>74</v>
      </c>
      <c r="I187" s="23"/>
      <c r="J187" s="40" t="s">
        <v>19</v>
      </c>
      <c r="K187" s="1"/>
      <c r="L187" s="1"/>
      <c r="M187" s="1"/>
      <c r="N187" s="1"/>
    </row>
    <row r="188" spans="1:14" ht="16.5" x14ac:dyDescent="0.25">
      <c r="A188" s="1">
        <f t="shared" si="2"/>
        <v>186</v>
      </c>
      <c r="B188" s="49">
        <v>44001</v>
      </c>
      <c r="C188" s="49">
        <v>44001</v>
      </c>
      <c r="D188" s="28" t="s">
        <v>61</v>
      </c>
      <c r="E188" s="23" t="s">
        <v>185</v>
      </c>
      <c r="F188" s="17" t="s">
        <v>59</v>
      </c>
      <c r="G188" s="23" t="s">
        <v>73</v>
      </c>
      <c r="H188" s="23" t="s">
        <v>74</v>
      </c>
      <c r="I188" s="23"/>
      <c r="J188" s="40" t="s">
        <v>19</v>
      </c>
      <c r="K188" s="1"/>
      <c r="L188" s="1"/>
      <c r="M188" s="1"/>
      <c r="N188" s="1"/>
    </row>
    <row r="189" spans="1:14" ht="16.5" x14ac:dyDescent="0.25">
      <c r="A189" s="1">
        <f t="shared" si="2"/>
        <v>187</v>
      </c>
      <c r="B189" s="49">
        <v>44001</v>
      </c>
      <c r="C189" s="49">
        <v>44001</v>
      </c>
      <c r="D189" s="28" t="s">
        <v>750</v>
      </c>
      <c r="E189" s="1" t="s">
        <v>751</v>
      </c>
      <c r="F189" s="17" t="s">
        <v>752</v>
      </c>
      <c r="G189" s="1" t="s">
        <v>73</v>
      </c>
      <c r="H189" s="1" t="s">
        <v>74</v>
      </c>
      <c r="I189" s="1"/>
      <c r="J189" s="40" t="s">
        <v>19</v>
      </c>
      <c r="K189" s="1"/>
      <c r="L189" s="1"/>
      <c r="M189" s="1"/>
      <c r="N189" s="1"/>
    </row>
    <row r="190" spans="1:14" x14ac:dyDescent="0.25">
      <c r="A190" s="1">
        <f t="shared" si="2"/>
        <v>188</v>
      </c>
      <c r="B190" s="49">
        <v>44001</v>
      </c>
      <c r="C190" s="49">
        <v>44001</v>
      </c>
      <c r="D190" s="27" t="s">
        <v>755</v>
      </c>
      <c r="E190" s="23" t="s">
        <v>756</v>
      </c>
      <c r="F190" s="17" t="s">
        <v>757</v>
      </c>
      <c r="G190" s="23" t="s">
        <v>132</v>
      </c>
      <c r="H190" s="23" t="s">
        <v>85</v>
      </c>
      <c r="I190" s="129">
        <v>44001</v>
      </c>
      <c r="J190" s="40"/>
      <c r="K190" s="1"/>
      <c r="L190" s="23" t="s">
        <v>19</v>
      </c>
      <c r="M190" s="1"/>
      <c r="N190" s="1"/>
    </row>
    <row r="191" spans="1:14" x14ac:dyDescent="0.25">
      <c r="A191" s="1">
        <f t="shared" si="2"/>
        <v>189</v>
      </c>
      <c r="B191" s="49">
        <v>44001</v>
      </c>
      <c r="C191" s="49">
        <v>44001</v>
      </c>
      <c r="D191" s="27" t="s">
        <v>758</v>
      </c>
      <c r="E191" s="23" t="s">
        <v>152</v>
      </c>
      <c r="F191" s="17" t="s">
        <v>16</v>
      </c>
      <c r="G191" s="23" t="s">
        <v>132</v>
      </c>
      <c r="H191" s="40" t="s">
        <v>759</v>
      </c>
      <c r="I191" s="129">
        <v>44001</v>
      </c>
      <c r="J191" s="1"/>
      <c r="K191" s="1"/>
      <c r="L191" s="1"/>
      <c r="M191" s="1"/>
      <c r="N191" s="1"/>
    </row>
    <row r="192" spans="1:14" ht="16.5" x14ac:dyDescent="0.25">
      <c r="A192" s="1">
        <f t="shared" si="2"/>
        <v>190</v>
      </c>
      <c r="B192" s="49">
        <v>44001</v>
      </c>
      <c r="C192" s="49">
        <v>44001</v>
      </c>
      <c r="D192" s="28" t="s">
        <v>760</v>
      </c>
      <c r="E192" s="23" t="s">
        <v>185</v>
      </c>
      <c r="F192" s="17" t="s">
        <v>39</v>
      </c>
      <c r="G192" s="23" t="s">
        <v>73</v>
      </c>
      <c r="H192" s="23" t="s">
        <v>74</v>
      </c>
      <c r="I192" s="23"/>
      <c r="J192" s="40" t="s">
        <v>19</v>
      </c>
      <c r="K192" s="1"/>
      <c r="L192" s="1"/>
      <c r="M192" s="1"/>
      <c r="N192" s="1" t="s">
        <v>19</v>
      </c>
    </row>
    <row r="193" spans="1:14" ht="16.5" x14ac:dyDescent="0.25">
      <c r="A193" s="1">
        <f t="shared" si="2"/>
        <v>191</v>
      </c>
      <c r="B193" s="49">
        <v>44001</v>
      </c>
      <c r="C193" s="49">
        <v>44005</v>
      </c>
      <c r="D193" s="42" t="s">
        <v>720</v>
      </c>
      <c r="E193" s="23" t="s">
        <v>134</v>
      </c>
      <c r="F193" s="18" t="s">
        <v>719</v>
      </c>
      <c r="G193" s="23" t="s">
        <v>81</v>
      </c>
      <c r="H193" s="23" t="s">
        <v>72</v>
      </c>
      <c r="I193" s="23"/>
      <c r="J193" s="40"/>
      <c r="K193" s="1" t="s">
        <v>19</v>
      </c>
      <c r="L193" s="1"/>
      <c r="M193" s="1"/>
      <c r="N193" s="1"/>
    </row>
    <row r="194" spans="1:14" ht="16.5" x14ac:dyDescent="0.25">
      <c r="A194" s="1">
        <f t="shared" si="2"/>
        <v>192</v>
      </c>
      <c r="B194" s="49">
        <v>44002</v>
      </c>
      <c r="C194" s="49">
        <v>44005</v>
      </c>
      <c r="D194" s="28" t="s">
        <v>61</v>
      </c>
      <c r="E194" s="23" t="s">
        <v>375</v>
      </c>
      <c r="F194" s="17" t="s">
        <v>59</v>
      </c>
      <c r="G194" s="23" t="s">
        <v>81</v>
      </c>
      <c r="H194" s="23" t="s">
        <v>72</v>
      </c>
      <c r="I194" s="23"/>
      <c r="J194" s="40"/>
      <c r="K194" s="1" t="s">
        <v>19</v>
      </c>
      <c r="L194" s="1"/>
      <c r="M194" s="1"/>
      <c r="N194" s="1"/>
    </row>
    <row r="195" spans="1:14" x14ac:dyDescent="0.25">
      <c r="A195" s="1">
        <f t="shared" si="2"/>
        <v>193</v>
      </c>
      <c r="B195" s="49">
        <v>44002</v>
      </c>
      <c r="C195" s="49">
        <v>44005</v>
      </c>
      <c r="D195" s="27" t="s">
        <v>721</v>
      </c>
      <c r="E195" s="23" t="s">
        <v>722</v>
      </c>
      <c r="F195" s="17" t="s">
        <v>723</v>
      </c>
      <c r="G195" s="23" t="s">
        <v>73</v>
      </c>
      <c r="H195" s="23" t="s">
        <v>74</v>
      </c>
      <c r="I195" s="23"/>
      <c r="J195" s="40" t="s">
        <v>19</v>
      </c>
      <c r="K195" s="1"/>
      <c r="L195" s="1"/>
      <c r="M195" s="1"/>
      <c r="N195" s="1"/>
    </row>
    <row r="196" spans="1:14" ht="16.5" x14ac:dyDescent="0.25">
      <c r="A196" s="1">
        <f t="shared" si="2"/>
        <v>194</v>
      </c>
      <c r="B196" s="49">
        <v>44004</v>
      </c>
      <c r="C196" s="49">
        <v>44005</v>
      </c>
      <c r="D196" s="28" t="s">
        <v>724</v>
      </c>
      <c r="E196" s="23" t="s">
        <v>725</v>
      </c>
      <c r="F196" s="17" t="s">
        <v>53</v>
      </c>
      <c r="G196" s="23" t="s">
        <v>73</v>
      </c>
      <c r="H196" s="23" t="s">
        <v>74</v>
      </c>
      <c r="I196" s="23"/>
      <c r="J196" s="40" t="s">
        <v>19</v>
      </c>
      <c r="K196" s="1"/>
      <c r="L196" s="1"/>
      <c r="M196" s="1"/>
      <c r="N196" s="1"/>
    </row>
    <row r="197" spans="1:14" ht="16.5" x14ac:dyDescent="0.25">
      <c r="A197" s="1">
        <f t="shared" ref="A197:A246" si="3">+A196+1</f>
        <v>195</v>
      </c>
      <c r="B197" s="49">
        <v>44005</v>
      </c>
      <c r="C197" s="49">
        <v>44005</v>
      </c>
      <c r="D197" s="28" t="s">
        <v>726</v>
      </c>
      <c r="E197" s="23" t="s">
        <v>185</v>
      </c>
      <c r="F197" s="17" t="s">
        <v>47</v>
      </c>
      <c r="G197" s="23" t="s">
        <v>73</v>
      </c>
      <c r="H197" s="23" t="s">
        <v>74</v>
      </c>
      <c r="I197" s="23"/>
      <c r="J197" s="59" t="s">
        <v>19</v>
      </c>
      <c r="K197" s="1"/>
      <c r="L197" s="1"/>
      <c r="M197" s="1"/>
      <c r="N197" s="1"/>
    </row>
    <row r="198" spans="1:14" ht="16.5" x14ac:dyDescent="0.25">
      <c r="A198" s="1">
        <f t="shared" si="3"/>
        <v>196</v>
      </c>
      <c r="B198" s="49">
        <v>44005</v>
      </c>
      <c r="C198" s="49">
        <v>44005</v>
      </c>
      <c r="D198" s="28" t="s">
        <v>727</v>
      </c>
      <c r="E198" s="23" t="s">
        <v>728</v>
      </c>
      <c r="F198" s="17" t="s">
        <v>729</v>
      </c>
      <c r="G198" s="23" t="s">
        <v>73</v>
      </c>
      <c r="H198" s="23" t="s">
        <v>74</v>
      </c>
      <c r="I198" s="23"/>
      <c r="J198" s="59" t="s">
        <v>19</v>
      </c>
      <c r="K198" s="1"/>
      <c r="L198" s="1"/>
      <c r="M198" s="1"/>
      <c r="N198" s="1"/>
    </row>
    <row r="199" spans="1:14" ht="16.5" x14ac:dyDescent="0.25">
      <c r="A199" s="1">
        <f t="shared" si="3"/>
        <v>197</v>
      </c>
      <c r="B199" s="49">
        <v>44005</v>
      </c>
      <c r="C199" s="49">
        <v>44005</v>
      </c>
      <c r="D199" s="28" t="s">
        <v>730</v>
      </c>
      <c r="E199" s="23" t="s">
        <v>731</v>
      </c>
      <c r="F199" s="17" t="s">
        <v>732</v>
      </c>
      <c r="G199" s="23" t="s">
        <v>73</v>
      </c>
      <c r="H199" s="23" t="s">
        <v>74</v>
      </c>
      <c r="I199" s="23"/>
      <c r="J199" s="40" t="s">
        <v>19</v>
      </c>
      <c r="K199" s="1"/>
      <c r="L199" s="1"/>
      <c r="M199" s="1"/>
      <c r="N199" s="1"/>
    </row>
    <row r="200" spans="1:14" x14ac:dyDescent="0.25">
      <c r="A200" s="1">
        <f t="shared" si="3"/>
        <v>198</v>
      </c>
      <c r="B200" s="49">
        <v>44005</v>
      </c>
      <c r="C200" s="49">
        <v>44005</v>
      </c>
      <c r="D200" s="27" t="s">
        <v>733</v>
      </c>
      <c r="E200" s="23" t="s">
        <v>734</v>
      </c>
      <c r="F200" s="17" t="s">
        <v>735</v>
      </c>
      <c r="G200" s="23" t="s">
        <v>73</v>
      </c>
      <c r="H200" s="23" t="s">
        <v>74</v>
      </c>
      <c r="I200" s="23"/>
      <c r="J200" s="40" t="s">
        <v>19</v>
      </c>
      <c r="K200" s="1"/>
      <c r="L200" s="1"/>
      <c r="M200" s="1"/>
      <c r="N200" s="1"/>
    </row>
    <row r="201" spans="1:14" ht="16.5" x14ac:dyDescent="0.25">
      <c r="A201" s="1">
        <f t="shared" si="3"/>
        <v>199</v>
      </c>
      <c r="B201" s="49">
        <v>44005</v>
      </c>
      <c r="C201" s="49">
        <v>44005</v>
      </c>
      <c r="D201" s="28" t="s">
        <v>736</v>
      </c>
      <c r="E201" s="23" t="s">
        <v>185</v>
      </c>
      <c r="F201" s="17" t="s">
        <v>735</v>
      </c>
      <c r="G201" s="23" t="s">
        <v>73</v>
      </c>
      <c r="H201" s="23" t="s">
        <v>74</v>
      </c>
      <c r="I201" s="23"/>
      <c r="J201" s="40" t="s">
        <v>19</v>
      </c>
      <c r="K201" s="1"/>
      <c r="L201" s="1"/>
      <c r="M201" s="1"/>
      <c r="N201" s="1"/>
    </row>
    <row r="202" spans="1:14" x14ac:dyDescent="0.25">
      <c r="A202" s="1">
        <f t="shared" si="3"/>
        <v>200</v>
      </c>
      <c r="B202" s="49">
        <v>44005</v>
      </c>
      <c r="C202" s="49">
        <v>44005</v>
      </c>
      <c r="D202" s="27" t="s">
        <v>737</v>
      </c>
      <c r="E202" s="23" t="s">
        <v>738</v>
      </c>
      <c r="F202" s="17" t="s">
        <v>739</v>
      </c>
      <c r="G202" s="23" t="s">
        <v>73</v>
      </c>
      <c r="H202" s="23" t="s">
        <v>74</v>
      </c>
      <c r="I202" s="23"/>
      <c r="J202" s="40" t="s">
        <v>19</v>
      </c>
      <c r="K202" s="1"/>
      <c r="L202" s="1"/>
      <c r="M202" s="1"/>
      <c r="N202" s="1"/>
    </row>
    <row r="203" spans="1:14" ht="16.5" x14ac:dyDescent="0.25">
      <c r="A203" s="1">
        <f t="shared" si="3"/>
        <v>201</v>
      </c>
      <c r="B203" s="49">
        <v>44005</v>
      </c>
      <c r="C203" s="49">
        <v>44005</v>
      </c>
      <c r="D203" s="28" t="s">
        <v>740</v>
      </c>
      <c r="E203" s="23" t="s">
        <v>185</v>
      </c>
      <c r="F203" s="17" t="s">
        <v>8</v>
      </c>
      <c r="G203" s="23" t="s">
        <v>73</v>
      </c>
      <c r="H203" s="23" t="s">
        <v>74</v>
      </c>
      <c r="I203" s="23"/>
      <c r="J203" s="40" t="s">
        <v>19</v>
      </c>
      <c r="K203" s="1"/>
      <c r="L203" s="1"/>
      <c r="M203" s="1"/>
      <c r="N203" s="1"/>
    </row>
    <row r="204" spans="1:14" x14ac:dyDescent="0.25">
      <c r="A204" s="1">
        <f t="shared" si="3"/>
        <v>202</v>
      </c>
      <c r="B204" s="49">
        <v>44005</v>
      </c>
      <c r="C204" s="49">
        <v>44005</v>
      </c>
      <c r="D204" s="27" t="s">
        <v>741</v>
      </c>
      <c r="E204" s="23" t="s">
        <v>742</v>
      </c>
      <c r="F204" s="17" t="s">
        <v>743</v>
      </c>
      <c r="G204" s="23" t="s">
        <v>73</v>
      </c>
      <c r="H204" s="23" t="s">
        <v>74</v>
      </c>
      <c r="I204" s="23"/>
      <c r="J204" s="40" t="s">
        <v>19</v>
      </c>
      <c r="K204" s="1"/>
      <c r="L204" s="1"/>
      <c r="M204" s="1"/>
      <c r="N204" s="1"/>
    </row>
    <row r="205" spans="1:14" ht="16.5" x14ac:dyDescent="0.25">
      <c r="A205" s="1">
        <f t="shared" si="3"/>
        <v>203</v>
      </c>
      <c r="B205" s="49">
        <v>44005</v>
      </c>
      <c r="C205" s="49">
        <v>44006</v>
      </c>
      <c r="D205" s="28" t="s">
        <v>761</v>
      </c>
      <c r="E205" s="23" t="s">
        <v>671</v>
      </c>
      <c r="F205" s="17" t="s">
        <v>672</v>
      </c>
      <c r="G205" s="23" t="s">
        <v>762</v>
      </c>
      <c r="H205" s="23" t="s">
        <v>89</v>
      </c>
      <c r="I205" s="23"/>
      <c r="J205" s="40"/>
      <c r="K205" s="1"/>
      <c r="L205" s="1" t="s">
        <v>19</v>
      </c>
      <c r="M205" s="1"/>
      <c r="N205" s="1"/>
    </row>
    <row r="206" spans="1:14" ht="16.5" x14ac:dyDescent="0.25">
      <c r="A206" s="1">
        <f t="shared" si="3"/>
        <v>204</v>
      </c>
      <c r="B206" s="49">
        <v>44005</v>
      </c>
      <c r="C206" s="49">
        <v>44006</v>
      </c>
      <c r="D206" s="28" t="s">
        <v>763</v>
      </c>
      <c r="E206" s="23" t="s">
        <v>764</v>
      </c>
      <c r="F206" s="17" t="s">
        <v>79</v>
      </c>
      <c r="G206" s="23" t="s">
        <v>132</v>
      </c>
      <c r="H206" s="23" t="s">
        <v>85</v>
      </c>
      <c r="I206" s="129">
        <v>44006</v>
      </c>
      <c r="J206" s="40" t="s">
        <v>19</v>
      </c>
      <c r="K206" s="1"/>
      <c r="L206" s="1"/>
      <c r="M206" s="1"/>
      <c r="N206" s="1"/>
    </row>
    <row r="207" spans="1:14" x14ac:dyDescent="0.25">
      <c r="A207" s="1">
        <f t="shared" si="3"/>
        <v>205</v>
      </c>
      <c r="B207" s="49">
        <v>44006</v>
      </c>
      <c r="C207" s="49">
        <v>44006</v>
      </c>
      <c r="D207" s="27" t="s">
        <v>319</v>
      </c>
      <c r="E207" s="23" t="s">
        <v>765</v>
      </c>
      <c r="F207" s="17" t="s">
        <v>321</v>
      </c>
      <c r="G207" s="23" t="s">
        <v>73</v>
      </c>
      <c r="H207" s="23" t="s">
        <v>74</v>
      </c>
      <c r="I207" s="23"/>
      <c r="J207" s="40" t="s">
        <v>19</v>
      </c>
      <c r="K207" s="1"/>
      <c r="L207" s="1"/>
      <c r="M207" s="1"/>
      <c r="N207" s="1"/>
    </row>
    <row r="208" spans="1:14" x14ac:dyDescent="0.25">
      <c r="A208" s="1">
        <f t="shared" si="3"/>
        <v>206</v>
      </c>
      <c r="B208" s="49">
        <v>44006</v>
      </c>
      <c r="C208" s="49">
        <v>44006</v>
      </c>
      <c r="D208" s="27" t="s">
        <v>766</v>
      </c>
      <c r="E208" s="23" t="s">
        <v>767</v>
      </c>
      <c r="F208" s="17" t="s">
        <v>768</v>
      </c>
      <c r="G208" s="23" t="s">
        <v>73</v>
      </c>
      <c r="H208" s="23" t="s">
        <v>74</v>
      </c>
      <c r="I208" s="23"/>
      <c r="J208" s="40" t="s">
        <v>19</v>
      </c>
      <c r="K208" s="1"/>
      <c r="L208" s="1"/>
      <c r="M208" s="1"/>
      <c r="N208" s="1"/>
    </row>
    <row r="209" spans="1:14" ht="16.5" x14ac:dyDescent="0.25">
      <c r="A209" s="1">
        <f t="shared" si="3"/>
        <v>207</v>
      </c>
      <c r="B209" s="49">
        <v>44006</v>
      </c>
      <c r="C209" s="49">
        <v>44006</v>
      </c>
      <c r="D209" s="28" t="s">
        <v>769</v>
      </c>
      <c r="E209" s="23" t="s">
        <v>770</v>
      </c>
      <c r="F209" s="17" t="s">
        <v>771</v>
      </c>
      <c r="G209" s="23" t="s">
        <v>81</v>
      </c>
      <c r="H209" s="23" t="s">
        <v>72</v>
      </c>
      <c r="I209" t="s">
        <v>1069</v>
      </c>
      <c r="J209" s="40"/>
      <c r="K209" s="23" t="s">
        <v>19</v>
      </c>
      <c r="L209" s="1"/>
      <c r="M209" s="1"/>
      <c r="N209" s="1"/>
    </row>
    <row r="210" spans="1:14" x14ac:dyDescent="0.25">
      <c r="A210" s="1">
        <f t="shared" si="3"/>
        <v>208</v>
      </c>
      <c r="B210" s="49">
        <v>44006</v>
      </c>
      <c r="C210" s="49">
        <v>44006</v>
      </c>
      <c r="D210" s="32" t="s">
        <v>772</v>
      </c>
      <c r="E210" s="23" t="s">
        <v>185</v>
      </c>
      <c r="F210" s="17" t="s">
        <v>44</v>
      </c>
      <c r="G210" s="23" t="s">
        <v>73</v>
      </c>
      <c r="H210" s="23" t="s">
        <v>74</v>
      </c>
      <c r="I210"/>
      <c r="J210" s="40" t="s">
        <v>19</v>
      </c>
      <c r="K210" s="1"/>
      <c r="L210" s="1"/>
      <c r="M210" s="1"/>
      <c r="N210" s="1"/>
    </row>
    <row r="211" spans="1:14" x14ac:dyDescent="0.25">
      <c r="A211" s="1">
        <f t="shared" si="3"/>
        <v>209</v>
      </c>
      <c r="B211" s="49">
        <v>44006</v>
      </c>
      <c r="C211" s="49">
        <v>44006</v>
      </c>
      <c r="D211" s="27" t="s">
        <v>775</v>
      </c>
      <c r="E211" s="23" t="s">
        <v>776</v>
      </c>
      <c r="F211" s="17" t="s">
        <v>777</v>
      </c>
      <c r="G211" s="23" t="s">
        <v>73</v>
      </c>
      <c r="H211" s="23" t="s">
        <v>74</v>
      </c>
      <c r="I211"/>
      <c r="J211" s="40" t="s">
        <v>19</v>
      </c>
      <c r="K211" s="1"/>
      <c r="L211" s="1"/>
      <c r="M211" s="1"/>
      <c r="N211" s="1"/>
    </row>
    <row r="212" spans="1:14" ht="16.5" x14ac:dyDescent="0.25">
      <c r="A212" s="1">
        <f t="shared" si="3"/>
        <v>210</v>
      </c>
      <c r="B212" s="49">
        <v>44006</v>
      </c>
      <c r="C212" s="49">
        <v>44006</v>
      </c>
      <c r="D212" s="28" t="s">
        <v>118</v>
      </c>
      <c r="E212" s="23" t="s">
        <v>375</v>
      </c>
      <c r="F212" s="17" t="s">
        <v>95</v>
      </c>
      <c r="G212" s="23" t="s">
        <v>81</v>
      </c>
      <c r="H212" s="23" t="s">
        <v>72</v>
      </c>
      <c r="I212" t="s">
        <v>1070</v>
      </c>
      <c r="J212" s="40"/>
      <c r="K212" s="23" t="s">
        <v>19</v>
      </c>
      <c r="L212" s="1"/>
      <c r="M212" s="1"/>
      <c r="N212" s="1"/>
    </row>
    <row r="213" spans="1:14" ht="16.5" x14ac:dyDescent="0.25">
      <c r="A213" s="1">
        <f t="shared" si="3"/>
        <v>211</v>
      </c>
      <c r="B213" s="49">
        <v>44006</v>
      </c>
      <c r="C213" s="49">
        <v>44007</v>
      </c>
      <c r="D213" s="28" t="s">
        <v>778</v>
      </c>
      <c r="E213" s="23" t="s">
        <v>134</v>
      </c>
      <c r="F213" s="18" t="s">
        <v>779</v>
      </c>
      <c r="G213" s="23" t="s">
        <v>81</v>
      </c>
      <c r="H213" s="23" t="s">
        <v>72</v>
      </c>
      <c r="I213"/>
      <c r="J213" s="40"/>
      <c r="K213" s="1" t="s">
        <v>19</v>
      </c>
      <c r="L213" s="1"/>
      <c r="M213" s="1"/>
      <c r="N213" s="1"/>
    </row>
    <row r="214" spans="1:14" ht="16.5" x14ac:dyDescent="0.25">
      <c r="A214" s="1">
        <f t="shared" si="3"/>
        <v>212</v>
      </c>
      <c r="B214" s="49">
        <v>44006</v>
      </c>
      <c r="C214" s="49">
        <v>44007</v>
      </c>
      <c r="D214" s="28" t="s">
        <v>780</v>
      </c>
      <c r="E214" s="23" t="s">
        <v>185</v>
      </c>
      <c r="F214" s="17" t="s">
        <v>781</v>
      </c>
      <c r="G214" s="23" t="s">
        <v>73</v>
      </c>
      <c r="H214" s="23" t="s">
        <v>74</v>
      </c>
      <c r="I214" t="s">
        <v>1064</v>
      </c>
      <c r="J214" s="40" t="s">
        <v>19</v>
      </c>
      <c r="K214" s="1"/>
      <c r="L214" s="1"/>
      <c r="M214" s="1"/>
      <c r="N214" s="1"/>
    </row>
    <row r="215" spans="1:14" ht="16.5" x14ac:dyDescent="0.25">
      <c r="A215" s="1">
        <f t="shared" si="3"/>
        <v>213</v>
      </c>
      <c r="B215" s="49">
        <v>44006</v>
      </c>
      <c r="C215" s="49">
        <v>44007</v>
      </c>
      <c r="D215" s="28" t="s">
        <v>782</v>
      </c>
      <c r="E215" s="23" t="s">
        <v>94</v>
      </c>
      <c r="F215" s="17" t="s">
        <v>783</v>
      </c>
      <c r="G215" s="23" t="s">
        <v>73</v>
      </c>
      <c r="H215" s="23" t="s">
        <v>74</v>
      </c>
      <c r="I215" s="23"/>
      <c r="J215" s="40" t="s">
        <v>19</v>
      </c>
      <c r="K215" s="1"/>
      <c r="L215" s="1"/>
      <c r="M215" s="1"/>
      <c r="N215" s="1"/>
    </row>
    <row r="216" spans="1:14" ht="16.5" x14ac:dyDescent="0.25">
      <c r="A216" s="1">
        <f t="shared" si="3"/>
        <v>214</v>
      </c>
      <c r="B216" s="49">
        <v>44006</v>
      </c>
      <c r="C216" s="49">
        <v>44007</v>
      </c>
      <c r="D216" s="28" t="s">
        <v>4</v>
      </c>
      <c r="E216" s="23" t="s">
        <v>166</v>
      </c>
      <c r="F216" s="17" t="s">
        <v>781</v>
      </c>
      <c r="G216" s="23" t="s">
        <v>73</v>
      </c>
      <c r="H216" s="23" t="s">
        <v>74</v>
      </c>
      <c r="I216" s="23"/>
      <c r="J216" s="40" t="s">
        <v>19</v>
      </c>
      <c r="K216" s="1"/>
      <c r="L216" s="1"/>
      <c r="M216" s="1"/>
      <c r="N216" s="1"/>
    </row>
    <row r="217" spans="1:14" x14ac:dyDescent="0.25">
      <c r="A217" s="1">
        <f t="shared" si="3"/>
        <v>215</v>
      </c>
      <c r="B217" s="49">
        <v>44007</v>
      </c>
      <c r="C217" s="49">
        <v>44007</v>
      </c>
      <c r="D217" s="27" t="s">
        <v>786</v>
      </c>
      <c r="E217" s="23" t="s">
        <v>199</v>
      </c>
      <c r="F217" s="17" t="s">
        <v>787</v>
      </c>
      <c r="G217" s="23" t="s">
        <v>132</v>
      </c>
      <c r="H217" s="23" t="s">
        <v>85</v>
      </c>
      <c r="I217" s="129">
        <v>44007</v>
      </c>
      <c r="J217" s="40" t="s">
        <v>19</v>
      </c>
      <c r="K217" s="1"/>
      <c r="L217" s="1"/>
      <c r="M217" s="1"/>
      <c r="N217" s="1"/>
    </row>
    <row r="218" spans="1:14" ht="16.5" x14ac:dyDescent="0.25">
      <c r="A218" s="1">
        <f t="shared" si="3"/>
        <v>216</v>
      </c>
      <c r="B218" s="49">
        <v>44007</v>
      </c>
      <c r="C218" s="49">
        <v>44007</v>
      </c>
      <c r="D218" s="28" t="s">
        <v>790</v>
      </c>
      <c r="E218" s="23" t="s">
        <v>185</v>
      </c>
      <c r="F218" s="17" t="s">
        <v>754</v>
      </c>
      <c r="G218" s="23" t="s">
        <v>73</v>
      </c>
      <c r="H218" s="23" t="s">
        <v>74</v>
      </c>
      <c r="I218" s="23"/>
      <c r="J218" s="40" t="s">
        <v>19</v>
      </c>
      <c r="K218" s="1"/>
      <c r="L218" s="1"/>
      <c r="M218" s="1"/>
      <c r="N218" s="1"/>
    </row>
    <row r="219" spans="1:14" ht="16.5" x14ac:dyDescent="0.25">
      <c r="A219" s="1">
        <f t="shared" si="3"/>
        <v>217</v>
      </c>
      <c r="B219" s="49">
        <v>44007</v>
      </c>
      <c r="C219" s="49">
        <v>44007</v>
      </c>
      <c r="D219" s="28" t="s">
        <v>791</v>
      </c>
      <c r="E219" s="23" t="s">
        <v>185</v>
      </c>
      <c r="F219" s="17" t="s">
        <v>792</v>
      </c>
      <c r="G219" s="23" t="s">
        <v>73</v>
      </c>
      <c r="H219" s="23" t="s">
        <v>74</v>
      </c>
      <c r="I219" s="23"/>
      <c r="J219" s="40" t="s">
        <v>19</v>
      </c>
      <c r="K219" s="1"/>
      <c r="L219" s="1"/>
      <c r="M219" s="1"/>
      <c r="N219" s="1"/>
    </row>
    <row r="220" spans="1:14" ht="16.5" x14ac:dyDescent="0.25">
      <c r="A220" s="1">
        <f t="shared" si="3"/>
        <v>218</v>
      </c>
      <c r="B220" s="49">
        <v>44007</v>
      </c>
      <c r="C220" s="49">
        <v>44007</v>
      </c>
      <c r="D220" s="28" t="s">
        <v>796</v>
      </c>
      <c r="E220" s="23" t="s">
        <v>166</v>
      </c>
      <c r="F220" s="17" t="s">
        <v>797</v>
      </c>
      <c r="G220" s="23" t="s">
        <v>73</v>
      </c>
      <c r="H220" s="23" t="s">
        <v>74</v>
      </c>
      <c r="I220" s="23"/>
      <c r="J220" s="40" t="s">
        <v>19</v>
      </c>
      <c r="K220" s="1"/>
      <c r="L220" s="1"/>
      <c r="M220" s="1"/>
      <c r="N220" s="1"/>
    </row>
    <row r="221" spans="1:14" x14ac:dyDescent="0.25">
      <c r="A221" s="1">
        <f t="shared" si="3"/>
        <v>219</v>
      </c>
      <c r="B221" s="49">
        <v>44007</v>
      </c>
      <c r="C221" s="49">
        <v>44007</v>
      </c>
      <c r="D221" s="27" t="s">
        <v>15</v>
      </c>
      <c r="E221" s="23" t="s">
        <v>798</v>
      </c>
      <c r="F221" s="17" t="s">
        <v>799</v>
      </c>
      <c r="G221" s="23" t="s">
        <v>73</v>
      </c>
      <c r="H221" s="23" t="s">
        <v>74</v>
      </c>
      <c r="I221" s="23"/>
      <c r="J221" s="40" t="s">
        <v>19</v>
      </c>
      <c r="K221" s="1"/>
      <c r="L221" s="1"/>
      <c r="M221" s="1"/>
      <c r="N221" s="1"/>
    </row>
    <row r="222" spans="1:14" ht="16.5" x14ac:dyDescent="0.25">
      <c r="A222" s="1">
        <f t="shared" si="3"/>
        <v>220</v>
      </c>
      <c r="B222" s="49">
        <v>44007</v>
      </c>
      <c r="C222" s="49">
        <v>44007</v>
      </c>
      <c r="D222" s="28" t="s">
        <v>800</v>
      </c>
      <c r="E222" s="23" t="s">
        <v>134</v>
      </c>
      <c r="F222" s="17" t="s">
        <v>801</v>
      </c>
      <c r="G222" s="23" t="s">
        <v>81</v>
      </c>
      <c r="H222" s="23" t="s">
        <v>72</v>
      </c>
      <c r="I222" s="23"/>
      <c r="J222" s="40"/>
      <c r="K222" s="1" t="s">
        <v>19</v>
      </c>
      <c r="L222" s="1"/>
      <c r="M222" s="1"/>
      <c r="N222" s="1"/>
    </row>
    <row r="223" spans="1:14" x14ac:dyDescent="0.25">
      <c r="A223" s="1">
        <f t="shared" si="3"/>
        <v>221</v>
      </c>
      <c r="B223" s="49">
        <v>44007</v>
      </c>
      <c r="C223" s="49">
        <v>44007</v>
      </c>
      <c r="D223" s="32" t="s">
        <v>802</v>
      </c>
      <c r="E223" s="23" t="s">
        <v>152</v>
      </c>
      <c r="F223" s="17" t="s">
        <v>803</v>
      </c>
      <c r="G223" s="23" t="s">
        <v>132</v>
      </c>
      <c r="H223" s="23" t="s">
        <v>85</v>
      </c>
      <c r="I223" s="129">
        <v>44007</v>
      </c>
      <c r="J223" s="40" t="s">
        <v>19</v>
      </c>
      <c r="K223" s="1"/>
      <c r="L223" s="1"/>
      <c r="M223" s="1"/>
      <c r="N223" s="1"/>
    </row>
    <row r="224" spans="1:14" s="2" customFormat="1" x14ac:dyDescent="0.25">
      <c r="A224" s="1">
        <f t="shared" si="3"/>
        <v>222</v>
      </c>
      <c r="B224" s="49">
        <v>44007</v>
      </c>
      <c r="C224" s="49">
        <v>44007</v>
      </c>
      <c r="D224" s="32" t="s">
        <v>788</v>
      </c>
      <c r="E224" s="23" t="s">
        <v>876</v>
      </c>
      <c r="F224" s="17" t="s">
        <v>789</v>
      </c>
      <c r="G224" s="23" t="s">
        <v>73</v>
      </c>
      <c r="H224" s="23" t="s">
        <v>74</v>
      </c>
      <c r="I224" s="23"/>
      <c r="J224" s="40" t="s">
        <v>19</v>
      </c>
      <c r="K224" s="1"/>
      <c r="L224" s="1"/>
      <c r="M224" s="1"/>
      <c r="N224" s="1"/>
    </row>
    <row r="225" spans="1:14" s="2" customFormat="1" ht="16.5" x14ac:dyDescent="0.25">
      <c r="A225" s="1">
        <f t="shared" si="3"/>
        <v>223</v>
      </c>
      <c r="B225" s="49">
        <v>44007</v>
      </c>
      <c r="C225" s="49">
        <v>44007</v>
      </c>
      <c r="D225" s="28" t="s">
        <v>793</v>
      </c>
      <c r="E225" s="23" t="s">
        <v>84</v>
      </c>
      <c r="F225" s="17" t="s">
        <v>46</v>
      </c>
      <c r="G225" s="23" t="s">
        <v>73</v>
      </c>
      <c r="H225" s="23" t="s">
        <v>74</v>
      </c>
      <c r="I225" s="23"/>
      <c r="J225" s="40" t="s">
        <v>19</v>
      </c>
      <c r="K225" s="1"/>
      <c r="L225" s="1"/>
      <c r="M225" s="1"/>
      <c r="N225" s="1"/>
    </row>
    <row r="226" spans="1:14" x14ac:dyDescent="0.25">
      <c r="A226" s="1">
        <f t="shared" si="3"/>
        <v>224</v>
      </c>
      <c r="B226" s="49">
        <v>44007</v>
      </c>
      <c r="C226" s="49">
        <v>44012</v>
      </c>
      <c r="D226" s="27" t="s">
        <v>810</v>
      </c>
      <c r="E226" s="23" t="s">
        <v>811</v>
      </c>
      <c r="F226" s="18" t="s">
        <v>812</v>
      </c>
      <c r="G226" s="23" t="s">
        <v>81</v>
      </c>
      <c r="H226" s="23" t="s">
        <v>72</v>
      </c>
      <c r="I226" t="s">
        <v>1072</v>
      </c>
      <c r="J226" s="40"/>
      <c r="K226" s="1" t="s">
        <v>19</v>
      </c>
      <c r="L226" s="1"/>
      <c r="M226" s="1"/>
      <c r="N226" s="1"/>
    </row>
    <row r="227" spans="1:14" ht="16.5" x14ac:dyDescent="0.25">
      <c r="A227" s="1">
        <f t="shared" si="3"/>
        <v>225</v>
      </c>
      <c r="B227" s="49">
        <v>44007</v>
      </c>
      <c r="C227" s="49">
        <v>44012</v>
      </c>
      <c r="D227" s="28" t="s">
        <v>813</v>
      </c>
      <c r="E227" s="23" t="s">
        <v>134</v>
      </c>
      <c r="F227" s="17" t="s">
        <v>814</v>
      </c>
      <c r="G227" s="23" t="s">
        <v>81</v>
      </c>
      <c r="H227" s="23" t="s">
        <v>72</v>
      </c>
      <c r="I227" s="23"/>
      <c r="J227" s="40"/>
      <c r="K227" s="1" t="s">
        <v>19</v>
      </c>
      <c r="L227" s="1"/>
      <c r="M227" s="1"/>
      <c r="N227" s="1"/>
    </row>
    <row r="228" spans="1:14" x14ac:dyDescent="0.25">
      <c r="A228" s="1">
        <f t="shared" si="3"/>
        <v>226</v>
      </c>
      <c r="B228" s="49">
        <v>44007</v>
      </c>
      <c r="C228" s="49">
        <v>44012</v>
      </c>
      <c r="D228" s="27" t="s">
        <v>815</v>
      </c>
      <c r="E228" s="23" t="s">
        <v>157</v>
      </c>
      <c r="F228" s="17" t="s">
        <v>816</v>
      </c>
      <c r="G228" s="23" t="s">
        <v>73</v>
      </c>
      <c r="H228" s="23" t="s">
        <v>74</v>
      </c>
      <c r="I228" s="23"/>
      <c r="J228" s="40" t="s">
        <v>19</v>
      </c>
      <c r="K228" s="1"/>
      <c r="L228" s="1"/>
      <c r="M228" s="1"/>
      <c r="N228" s="1"/>
    </row>
    <row r="229" spans="1:14" x14ac:dyDescent="0.25">
      <c r="A229" s="1">
        <f t="shared" si="3"/>
        <v>227</v>
      </c>
      <c r="B229" s="49">
        <v>44008</v>
      </c>
      <c r="C229" s="49">
        <v>44012</v>
      </c>
      <c r="D229" s="1" t="s">
        <v>817</v>
      </c>
      <c r="E229" s="23" t="s">
        <v>818</v>
      </c>
      <c r="F229" s="17" t="s">
        <v>819</v>
      </c>
      <c r="G229" s="23" t="s">
        <v>73</v>
      </c>
      <c r="H229" s="23" t="s">
        <v>74</v>
      </c>
      <c r="I229" s="23"/>
      <c r="J229" s="40" t="s">
        <v>19</v>
      </c>
      <c r="K229" s="1"/>
      <c r="L229" s="1"/>
      <c r="M229" s="1"/>
      <c r="N229" s="1"/>
    </row>
    <row r="230" spans="1:14" x14ac:dyDescent="0.25">
      <c r="A230" s="1">
        <f t="shared" si="3"/>
        <v>228</v>
      </c>
      <c r="B230" s="49">
        <v>44008</v>
      </c>
      <c r="C230" s="49">
        <v>44012</v>
      </c>
      <c r="D230" s="27" t="s">
        <v>820</v>
      </c>
      <c r="E230" s="23" t="s">
        <v>152</v>
      </c>
      <c r="F230" s="17" t="s">
        <v>821</v>
      </c>
      <c r="G230" s="23" t="s">
        <v>132</v>
      </c>
      <c r="H230" s="23" t="s">
        <v>85</v>
      </c>
      <c r="I230" s="129">
        <v>44008</v>
      </c>
      <c r="J230" s="40" t="s">
        <v>759</v>
      </c>
      <c r="K230" s="1"/>
      <c r="L230" s="1"/>
      <c r="M230" s="1"/>
      <c r="N230" s="1" t="s">
        <v>19</v>
      </c>
    </row>
    <row r="231" spans="1:14" x14ac:dyDescent="0.25">
      <c r="A231" s="1">
        <f t="shared" si="3"/>
        <v>229</v>
      </c>
      <c r="B231" s="49">
        <v>44008</v>
      </c>
      <c r="C231" s="49">
        <v>44012</v>
      </c>
      <c r="D231" s="27" t="s">
        <v>316</v>
      </c>
      <c r="E231" s="23" t="s">
        <v>243</v>
      </c>
      <c r="F231" s="17" t="s">
        <v>145</v>
      </c>
      <c r="G231" s="23" t="s">
        <v>73</v>
      </c>
      <c r="H231" s="23" t="s">
        <v>74</v>
      </c>
      <c r="I231" s="23"/>
      <c r="J231" s="40" t="s">
        <v>19</v>
      </c>
      <c r="K231" s="49">
        <v>44012</v>
      </c>
      <c r="L231" s="1"/>
      <c r="M231" s="1"/>
      <c r="N231" s="1"/>
    </row>
    <row r="232" spans="1:14" x14ac:dyDescent="0.25">
      <c r="A232" s="1">
        <f t="shared" si="3"/>
        <v>230</v>
      </c>
      <c r="B232" s="49">
        <v>44008</v>
      </c>
      <c r="C232" s="49">
        <v>44012</v>
      </c>
      <c r="D232" s="27" t="s">
        <v>822</v>
      </c>
      <c r="E232" s="23" t="s">
        <v>166</v>
      </c>
      <c r="F232" s="18" t="s">
        <v>823</v>
      </c>
      <c r="G232" s="23" t="s">
        <v>73</v>
      </c>
      <c r="H232" s="23" t="s">
        <v>74</v>
      </c>
      <c r="I232" s="23"/>
      <c r="J232" s="40" t="s">
        <v>19</v>
      </c>
      <c r="K232" s="1"/>
      <c r="L232" s="1"/>
      <c r="M232" s="1"/>
      <c r="N232" s="1"/>
    </row>
    <row r="233" spans="1:14" ht="16.5" x14ac:dyDescent="0.25">
      <c r="A233" s="1">
        <f t="shared" si="3"/>
        <v>231</v>
      </c>
      <c r="B233" s="49">
        <v>44009</v>
      </c>
      <c r="C233" s="49">
        <v>44012</v>
      </c>
      <c r="D233" s="28" t="s">
        <v>824</v>
      </c>
      <c r="E233" s="23" t="s">
        <v>185</v>
      </c>
      <c r="F233" s="17" t="s">
        <v>47</v>
      </c>
      <c r="G233" s="23" t="s">
        <v>73</v>
      </c>
      <c r="H233" s="23" t="s">
        <v>74</v>
      </c>
      <c r="I233" s="23"/>
      <c r="J233" s="40" t="s">
        <v>19</v>
      </c>
      <c r="K233" s="1"/>
      <c r="L233" s="1"/>
      <c r="M233" s="1"/>
      <c r="N233" s="1"/>
    </row>
    <row r="234" spans="1:14" ht="16.5" x14ac:dyDescent="0.25">
      <c r="A234" s="1">
        <f t="shared" si="3"/>
        <v>232</v>
      </c>
      <c r="B234" s="49">
        <v>44010</v>
      </c>
      <c r="C234" s="49">
        <v>44012</v>
      </c>
      <c r="D234" s="28" t="s">
        <v>825</v>
      </c>
      <c r="E234" s="23" t="s">
        <v>185</v>
      </c>
      <c r="F234" s="17" t="s">
        <v>18</v>
      </c>
      <c r="G234" s="23" t="s">
        <v>73</v>
      </c>
      <c r="H234" s="23" t="s">
        <v>74</v>
      </c>
      <c r="I234" s="23"/>
      <c r="J234" s="40" t="s">
        <v>19</v>
      </c>
      <c r="K234" s="1"/>
      <c r="L234" s="1"/>
      <c r="M234" s="1"/>
      <c r="N234" s="1"/>
    </row>
    <row r="235" spans="1:14" x14ac:dyDescent="0.25">
      <c r="A235" s="1">
        <f t="shared" si="3"/>
        <v>233</v>
      </c>
      <c r="B235" s="49">
        <v>44012</v>
      </c>
      <c r="C235" s="49">
        <v>44012</v>
      </c>
      <c r="D235" s="27" t="s">
        <v>826</v>
      </c>
      <c r="E235" s="23" t="s">
        <v>243</v>
      </c>
      <c r="F235" s="17" t="s">
        <v>827</v>
      </c>
      <c r="G235" s="23" t="s">
        <v>73</v>
      </c>
      <c r="H235" s="23" t="s">
        <v>74</v>
      </c>
      <c r="I235" s="23"/>
      <c r="J235" s="40" t="s">
        <v>19</v>
      </c>
      <c r="K235" s="49">
        <v>44012</v>
      </c>
      <c r="L235" s="1"/>
      <c r="M235" s="1"/>
      <c r="N235" s="1"/>
    </row>
    <row r="236" spans="1:14" ht="16.5" x14ac:dyDescent="0.25">
      <c r="A236" s="1">
        <f t="shared" si="3"/>
        <v>234</v>
      </c>
      <c r="B236" s="49">
        <v>44012</v>
      </c>
      <c r="C236" s="49">
        <v>44012</v>
      </c>
      <c r="D236" s="28" t="s">
        <v>828</v>
      </c>
      <c r="E236" s="23" t="s">
        <v>166</v>
      </c>
      <c r="F236" s="17" t="s">
        <v>829</v>
      </c>
      <c r="G236" s="23" t="s">
        <v>73</v>
      </c>
      <c r="H236" s="23" t="s">
        <v>74</v>
      </c>
      <c r="I236" s="23"/>
      <c r="J236" s="40" t="s">
        <v>19</v>
      </c>
      <c r="K236" s="1"/>
      <c r="L236" s="1"/>
      <c r="M236" s="1"/>
      <c r="N236" s="1"/>
    </row>
    <row r="237" spans="1:14" ht="16.5" x14ac:dyDescent="0.25">
      <c r="A237" s="1">
        <f t="shared" si="3"/>
        <v>235</v>
      </c>
      <c r="B237" s="49">
        <v>44012</v>
      </c>
      <c r="C237" s="49">
        <v>44012</v>
      </c>
      <c r="D237" s="28" t="s">
        <v>822</v>
      </c>
      <c r="E237" s="23" t="s">
        <v>166</v>
      </c>
      <c r="F237" s="18" t="s">
        <v>823</v>
      </c>
      <c r="G237" s="23" t="s">
        <v>73</v>
      </c>
      <c r="H237" s="23" t="s">
        <v>74</v>
      </c>
      <c r="I237" s="23"/>
      <c r="J237" s="40" t="s">
        <v>19</v>
      </c>
      <c r="K237" s="1"/>
      <c r="L237" s="1"/>
      <c r="M237" s="1"/>
      <c r="N237" s="1"/>
    </row>
    <row r="238" spans="1:14" ht="16.5" x14ac:dyDescent="0.25">
      <c r="A238" s="1">
        <f t="shared" si="3"/>
        <v>236</v>
      </c>
      <c r="B238" s="49">
        <v>44012</v>
      </c>
      <c r="C238" s="49">
        <v>44012</v>
      </c>
      <c r="D238" s="28" t="s">
        <v>15</v>
      </c>
      <c r="E238" s="23" t="s">
        <v>835</v>
      </c>
      <c r="F238" s="74" t="s">
        <v>836</v>
      </c>
      <c r="G238" s="23" t="s">
        <v>73</v>
      </c>
      <c r="H238" s="23" t="s">
        <v>74</v>
      </c>
      <c r="I238" s="23"/>
      <c r="J238" s="40" t="s">
        <v>19</v>
      </c>
      <c r="K238" s="1"/>
      <c r="L238" s="1"/>
      <c r="M238" s="1"/>
      <c r="N238" s="1"/>
    </row>
    <row r="239" spans="1:14" ht="16.5" x14ac:dyDescent="0.25">
      <c r="A239" s="1">
        <f t="shared" si="3"/>
        <v>237</v>
      </c>
      <c r="B239" s="49">
        <v>44012</v>
      </c>
      <c r="C239" s="49">
        <v>44012</v>
      </c>
      <c r="D239" s="28" t="s">
        <v>837</v>
      </c>
      <c r="E239" s="23" t="s">
        <v>152</v>
      </c>
      <c r="F239" s="17" t="s">
        <v>838</v>
      </c>
      <c r="G239" s="23" t="s">
        <v>132</v>
      </c>
      <c r="H239" s="23" t="s">
        <v>85</v>
      </c>
      <c r="I239" s="129">
        <v>44012</v>
      </c>
      <c r="J239" s="40" t="s">
        <v>19</v>
      </c>
      <c r="K239" s="1"/>
      <c r="L239" s="1"/>
      <c r="M239" s="1"/>
      <c r="N239" s="1"/>
    </row>
    <row r="240" spans="1:14" ht="16.5" x14ac:dyDescent="0.25">
      <c r="A240" s="1">
        <f t="shared" si="3"/>
        <v>238</v>
      </c>
      <c r="B240" s="49">
        <v>44012</v>
      </c>
      <c r="C240" s="49">
        <v>44012</v>
      </c>
      <c r="D240" s="28" t="s">
        <v>839</v>
      </c>
      <c r="E240" s="23" t="s">
        <v>840</v>
      </c>
      <c r="F240" s="17" t="s">
        <v>841</v>
      </c>
      <c r="G240" s="23" t="s">
        <v>842</v>
      </c>
      <c r="H240" s="23" t="s">
        <v>276</v>
      </c>
      <c r="I240" s="23"/>
      <c r="J240" s="40"/>
      <c r="K240" s="1"/>
      <c r="L240" s="1"/>
      <c r="M240" s="1" t="s">
        <v>19</v>
      </c>
      <c r="N240" s="1"/>
    </row>
    <row r="241" spans="1:14" x14ac:dyDescent="0.25">
      <c r="A241" s="1">
        <f t="shared" si="3"/>
        <v>239</v>
      </c>
      <c r="B241" s="49">
        <v>44012</v>
      </c>
      <c r="C241" s="49">
        <v>44012</v>
      </c>
      <c r="D241" s="27" t="s">
        <v>843</v>
      </c>
      <c r="E241" s="23" t="s">
        <v>844</v>
      </c>
      <c r="F241" s="17" t="s">
        <v>845</v>
      </c>
      <c r="G241" s="23" t="s">
        <v>81</v>
      </c>
      <c r="H241" s="23" t="s">
        <v>72</v>
      </c>
      <c r="I241" t="s">
        <v>1072</v>
      </c>
      <c r="J241" s="40"/>
      <c r="K241" s="1" t="s">
        <v>19</v>
      </c>
      <c r="L241" s="1"/>
      <c r="M241" s="1"/>
      <c r="N241" s="1"/>
    </row>
    <row r="242" spans="1:14" ht="16.5" x14ac:dyDescent="0.25">
      <c r="A242" s="1">
        <f t="shared" si="3"/>
        <v>240</v>
      </c>
      <c r="B242" s="49">
        <v>44012</v>
      </c>
      <c r="C242" s="49">
        <v>44012</v>
      </c>
      <c r="D242" s="28" t="s">
        <v>846</v>
      </c>
      <c r="E242" s="23" t="s">
        <v>152</v>
      </c>
      <c r="F242" s="17" t="s">
        <v>847</v>
      </c>
      <c r="G242" s="23" t="s">
        <v>73</v>
      </c>
      <c r="H242" s="23" t="s">
        <v>74</v>
      </c>
      <c r="I242" s="23"/>
      <c r="J242" s="40" t="s">
        <v>19</v>
      </c>
      <c r="K242" s="1"/>
      <c r="L242" s="1"/>
      <c r="M242" s="1"/>
      <c r="N242" s="1"/>
    </row>
    <row r="243" spans="1:14" ht="16.5" x14ac:dyDescent="0.25">
      <c r="A243" s="1">
        <f t="shared" si="3"/>
        <v>241</v>
      </c>
      <c r="B243" s="49">
        <v>44012</v>
      </c>
      <c r="C243" s="49">
        <v>44012</v>
      </c>
      <c r="D243" s="28" t="s">
        <v>848</v>
      </c>
      <c r="E243" s="23" t="s">
        <v>375</v>
      </c>
      <c r="F243" s="17" t="s">
        <v>55</v>
      </c>
      <c r="G243" s="23" t="s">
        <v>81</v>
      </c>
      <c r="H243" s="23" t="s">
        <v>72</v>
      </c>
      <c r="I243" s="23"/>
      <c r="J243" s="40"/>
      <c r="K243" s="1" t="s">
        <v>19</v>
      </c>
      <c r="L243" s="1"/>
      <c r="M243" s="1"/>
      <c r="N243" s="1"/>
    </row>
    <row r="244" spans="1:14" ht="16.5" x14ac:dyDescent="0.25">
      <c r="A244" s="1">
        <f t="shared" si="3"/>
        <v>242</v>
      </c>
      <c r="B244" s="49">
        <v>44012</v>
      </c>
      <c r="C244" s="49">
        <v>44012</v>
      </c>
      <c r="D244" s="28" t="s">
        <v>850</v>
      </c>
      <c r="E244" s="23" t="s">
        <v>185</v>
      </c>
      <c r="F244" s="17" t="s">
        <v>52</v>
      </c>
      <c r="G244" s="23" t="s">
        <v>73</v>
      </c>
      <c r="H244" s="23" t="s">
        <v>74</v>
      </c>
      <c r="I244" s="23"/>
      <c r="J244" s="40" t="s">
        <v>19</v>
      </c>
      <c r="K244" s="1"/>
      <c r="L244" s="1"/>
      <c r="M244" s="1"/>
      <c r="N244" s="1"/>
    </row>
    <row r="245" spans="1:14" x14ac:dyDescent="0.25">
      <c r="A245" s="1">
        <f t="shared" si="3"/>
        <v>243</v>
      </c>
      <c r="B245" s="49">
        <v>44012</v>
      </c>
      <c r="C245" s="49">
        <v>44012</v>
      </c>
      <c r="D245" s="27" t="s">
        <v>851</v>
      </c>
      <c r="E245" s="23" t="s">
        <v>213</v>
      </c>
      <c r="F245" s="17" t="s">
        <v>852</v>
      </c>
      <c r="G245" s="23" t="s">
        <v>81</v>
      </c>
      <c r="H245" s="23" t="s">
        <v>72</v>
      </c>
      <c r="I245" s="23"/>
      <c r="J245" s="40"/>
      <c r="K245" s="1" t="s">
        <v>19</v>
      </c>
      <c r="L245" s="1"/>
      <c r="M245" s="1"/>
      <c r="N245" s="1"/>
    </row>
    <row r="246" spans="1:14" ht="16.5" x14ac:dyDescent="0.25">
      <c r="A246" s="1">
        <f t="shared" si="3"/>
        <v>244</v>
      </c>
      <c r="B246" s="49">
        <v>44012</v>
      </c>
      <c r="C246" s="49">
        <v>44012</v>
      </c>
      <c r="D246" s="28" t="s">
        <v>853</v>
      </c>
      <c r="E246" s="23" t="s">
        <v>854</v>
      </c>
      <c r="F246" s="17" t="s">
        <v>855</v>
      </c>
      <c r="G246" s="23" t="s">
        <v>73</v>
      </c>
      <c r="H246" s="23" t="s">
        <v>74</v>
      </c>
      <c r="I246" s="23"/>
      <c r="J246" s="40" t="s">
        <v>19</v>
      </c>
      <c r="K246" s="1"/>
      <c r="L246" s="1"/>
      <c r="M246" s="1"/>
      <c r="N246" s="1"/>
    </row>
    <row r="249" spans="1:14" x14ac:dyDescent="0.25">
      <c r="J249">
        <v>177</v>
      </c>
      <c r="K249">
        <v>58</v>
      </c>
      <c r="L249">
        <v>3</v>
      </c>
      <c r="M249">
        <v>3</v>
      </c>
      <c r="N249">
        <v>3</v>
      </c>
    </row>
    <row r="250" spans="1:14" x14ac:dyDescent="0.25">
      <c r="J250" s="95">
        <v>0.73</v>
      </c>
      <c r="K250" s="95">
        <v>0.24</v>
      </c>
      <c r="L250" s="95">
        <v>0.01</v>
      </c>
      <c r="M250" s="95">
        <v>0.01</v>
      </c>
      <c r="N250" s="95">
        <v>0.01</v>
      </c>
    </row>
  </sheetData>
  <hyperlinks>
    <hyperlink ref="E3" r:id="rId1"/>
    <hyperlink ref="E4" r:id="rId2"/>
    <hyperlink ref="E5" r:id="rId3"/>
    <hyperlink ref="E7" r:id="rId4"/>
    <hyperlink ref="E8" r:id="rId5"/>
    <hyperlink ref="E9" r:id="rId6"/>
    <hyperlink ref="E10" r:id="rId7"/>
    <hyperlink ref="E11" r:id="rId8"/>
    <hyperlink ref="E12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D70" r:id="rId21" display="mailto:jgiraldo038@gmail.com"/>
    <hyperlink ref="F70" r:id="rId22"/>
    <hyperlink ref="D71" r:id="rId23" display="mailto:ylore05@gmail.com"/>
    <hyperlink ref="F71" r:id="rId24"/>
    <hyperlink ref="D72" r:id="rId25" display="mailto:jcrs07@hotmail.com"/>
    <hyperlink ref="F72" r:id="rId26"/>
    <hyperlink ref="F73" r:id="rId27" display="mailto:aux.conta.inseminar@gmail.com"/>
    <hyperlink ref="D74" r:id="rId28" display="mailto:josedaza65@hotmail.com"/>
    <hyperlink ref="F74" r:id="rId29"/>
    <hyperlink ref="D75" r:id="rId30" display="mailto:robayomaria123@gmail.com"/>
    <hyperlink ref="F75" r:id="rId31"/>
    <hyperlink ref="D76" r:id="rId32" display="mailto:cindysalamancar@hotmail.com"/>
    <hyperlink ref="F76" r:id="rId33"/>
    <hyperlink ref="D77" r:id="rId34" display="mailto:josedaza65@hotmail.com"/>
    <hyperlink ref="F77" r:id="rId35"/>
    <hyperlink ref="D78" r:id="rId36" display="mailto:hectoluz1358@yahoo.es"/>
    <hyperlink ref="F78" r:id="rId37"/>
    <hyperlink ref="D79" r:id="rId38" display="mailto:majaherrera05@hotmail.com"/>
    <hyperlink ref="F79" r:id="rId39"/>
    <hyperlink ref="D80" r:id="rId40" display="mailto:hruano66@gmail.com"/>
    <hyperlink ref="F80" r:id="rId41"/>
    <hyperlink ref="D81" r:id="rId42" display="mailto:marialilicampos@gmail.com"/>
    <hyperlink ref="F81" r:id="rId43"/>
    <hyperlink ref="F82" r:id="rId44" display="mailto:nubia.florez@epc.com.co"/>
    <hyperlink ref="D83" r:id="rId45" display="mailto:lepaer@hotmail.com"/>
    <hyperlink ref="F83" r:id="rId46"/>
    <hyperlink ref="D84" r:id="rId47" display="mailto:memoreno54@hotmail.com"/>
    <hyperlink ref="F84" r:id="rId48"/>
    <hyperlink ref="D85" r:id="rId49" display="mailto:josealfredodotuiran@hotmail.com"/>
    <hyperlink ref="F85" r:id="rId50"/>
    <hyperlink ref="D86" r:id="rId51" display="mailto:jackelinherrera05@gmail.com"/>
    <hyperlink ref="F86" r:id="rId52"/>
    <hyperlink ref="D87" r:id="rId53" display="mailto:Silvalopezstella@gmail.com"/>
    <hyperlink ref="F87" r:id="rId54"/>
    <hyperlink ref="D88" r:id="rId55" display="mailto:sosayenny1@gmail.com"/>
    <hyperlink ref="F88" r:id="rId56"/>
    <hyperlink ref="F89" r:id="rId57"/>
    <hyperlink ref="D90" r:id="rId58" display="mailto:raulgarcialex@yahoo.es"/>
    <hyperlink ref="F90" r:id="rId59"/>
    <hyperlink ref="D93" r:id="rId60" display="mailto:monim3r@gmail.com"/>
    <hyperlink ref="F93" r:id="rId61"/>
    <hyperlink ref="D94" r:id="rId62" display="mailto:robayomaria123@gmail.com"/>
    <hyperlink ref="F94" r:id="rId63"/>
    <hyperlink ref="D95" r:id="rId64" display="mailto:elizabethtenjo1@gmail.com"/>
    <hyperlink ref="F95" r:id="rId65"/>
    <hyperlink ref="D96" r:id="rId66" display="mailto:majaherrera05@hotmail.com"/>
    <hyperlink ref="F96" r:id="rId67"/>
    <hyperlink ref="D97" r:id="rId68" display="mailto:nataysoto@hotmail.com"/>
    <hyperlink ref="F97" r:id="rId69"/>
    <hyperlink ref="D98" r:id="rId70" display="mailto:olavendanol@gmail.com"/>
    <hyperlink ref="F98" r:id="rId71"/>
    <hyperlink ref="D99" r:id="rId72" display="mailto:egrincon2012@gmail.com"/>
    <hyperlink ref="F99" r:id="rId73"/>
    <hyperlink ref="D100" r:id="rId74" display="mailto:omarsalamanca42@gmail.com"/>
    <hyperlink ref="F100" r:id="rId75"/>
    <hyperlink ref="D101" r:id="rId76" display="mailto:naldana@alcaldiasoacha.gov.co"/>
    <hyperlink ref="F101" r:id="rId77"/>
    <hyperlink ref="F103" r:id="rId78"/>
    <hyperlink ref="D104" r:id="rId79" display="mailto:yukamendozarov@hotmail.com"/>
    <hyperlink ref="F104" r:id="rId80"/>
    <hyperlink ref="D105" r:id="rId81" display="mailto:dayagoz@hotmail.com"/>
    <hyperlink ref="F105" r:id="rId82"/>
    <hyperlink ref="D106" r:id="rId83" display="mailto:luis.chaves@cundinamarca.gov.co"/>
    <hyperlink ref="F106" r:id="rId84"/>
    <hyperlink ref="D107" r:id="rId85" display="mailto:meryramos47@gmail.com"/>
    <hyperlink ref="F107" r:id="rId86"/>
    <hyperlink ref="F108" r:id="rId87" display="mailto:cherrera0304@hotmail.com"/>
    <hyperlink ref="D109" r:id="rId88" display="mailto:carlos.sanchez@convida.com.co"/>
    <hyperlink ref="F109" r:id="rId89"/>
    <hyperlink ref="F110" r:id="rId90"/>
    <hyperlink ref="F111" r:id="rId91"/>
    <hyperlink ref="F112" r:id="rId92"/>
    <hyperlink ref="F113" r:id="rId93"/>
    <hyperlink ref="F114" r:id="rId94"/>
    <hyperlink ref="F115" r:id="rId95"/>
    <hyperlink ref="F116" r:id="rId96"/>
    <hyperlink ref="F117" r:id="rId97"/>
    <hyperlink ref="F118" r:id="rId98"/>
    <hyperlink ref="D119" r:id="rId99" display="mailto:mauamparoluque@gmail.com"/>
    <hyperlink ref="F119" r:id="rId100"/>
    <hyperlink ref="F120" r:id="rId101"/>
    <hyperlink ref="F121" r:id="rId102"/>
    <hyperlink ref="F122" r:id="rId103"/>
    <hyperlink ref="F123" r:id="rId104"/>
    <hyperlink ref="F124" r:id="rId105"/>
    <hyperlink ref="F126" r:id="rId106"/>
    <hyperlink ref="F127" r:id="rId107"/>
    <hyperlink ref="F128" r:id="rId108"/>
    <hyperlink ref="F129" r:id="rId109"/>
    <hyperlink ref="F130" r:id="rId110"/>
    <hyperlink ref="F131" r:id="rId111"/>
    <hyperlink ref="F132" r:id="rId112"/>
    <hyperlink ref="F133" r:id="rId113"/>
    <hyperlink ref="F134" r:id="rId114"/>
    <hyperlink ref="F135" r:id="rId115"/>
    <hyperlink ref="F136" r:id="rId116"/>
    <hyperlink ref="F137" r:id="rId117"/>
    <hyperlink ref="F138" r:id="rId118"/>
    <hyperlink ref="F139" r:id="rId119"/>
    <hyperlink ref="F140" r:id="rId120"/>
    <hyperlink ref="F141" r:id="rId121"/>
    <hyperlink ref="F142" r:id="rId122"/>
    <hyperlink ref="F143" r:id="rId123"/>
    <hyperlink ref="F144" r:id="rId124"/>
    <hyperlink ref="F145" r:id="rId125"/>
    <hyperlink ref="F146" r:id="rId126"/>
    <hyperlink ref="F147" r:id="rId127"/>
    <hyperlink ref="F148" r:id="rId128"/>
    <hyperlink ref="F149" r:id="rId129"/>
    <hyperlink ref="F150" r:id="rId130"/>
    <hyperlink ref="F151" r:id="rId131"/>
    <hyperlink ref="F152" r:id="rId132"/>
    <hyperlink ref="D153" r:id="rId133" display="mailto:nellya.martinez@gmail.com"/>
    <hyperlink ref="F153" r:id="rId134"/>
    <hyperlink ref="F155" r:id="rId135"/>
    <hyperlink ref="F156" r:id="rId136"/>
    <hyperlink ref="F157" r:id="rId137"/>
    <hyperlink ref="F158" r:id="rId138"/>
    <hyperlink ref="F159" r:id="rId139"/>
    <hyperlink ref="F160" r:id="rId140"/>
    <hyperlink ref="F161" r:id="rId141"/>
    <hyperlink ref="F162" r:id="rId142"/>
    <hyperlink ref="F163" r:id="rId143"/>
    <hyperlink ref="F164" r:id="rId144"/>
    <hyperlink ref="F165" r:id="rId145"/>
    <hyperlink ref="F166" r:id="rId146"/>
    <hyperlink ref="F168" r:id="rId147"/>
    <hyperlink ref="F169" r:id="rId148"/>
    <hyperlink ref="F170" r:id="rId149"/>
    <hyperlink ref="F171" r:id="rId150"/>
    <hyperlink ref="F172" r:id="rId151"/>
    <hyperlink ref="F173" r:id="rId152"/>
    <hyperlink ref="F174" r:id="rId153"/>
    <hyperlink ref="F175" r:id="rId154"/>
    <hyperlink ref="F177" r:id="rId155"/>
    <hyperlink ref="F178" r:id="rId156"/>
    <hyperlink ref="F179" r:id="rId157"/>
    <hyperlink ref="F180" r:id="rId158"/>
    <hyperlink ref="F181" r:id="rId159"/>
    <hyperlink ref="F182" r:id="rId160"/>
    <hyperlink ref="F183" r:id="rId161"/>
    <hyperlink ref="F184" r:id="rId162"/>
    <hyperlink ref="F185" r:id="rId163"/>
    <hyperlink ref="F187" r:id="rId164"/>
    <hyperlink ref="F188" r:id="rId165"/>
    <hyperlink ref="F189" r:id="rId166"/>
    <hyperlink ref="F193" r:id="rId167"/>
    <hyperlink ref="F194" r:id="rId168"/>
    <hyperlink ref="F195" r:id="rId169"/>
    <hyperlink ref="F196" r:id="rId170"/>
    <hyperlink ref="F197" r:id="rId171"/>
    <hyperlink ref="F198" r:id="rId172"/>
    <hyperlink ref="F199" r:id="rId173"/>
    <hyperlink ref="F200" r:id="rId174"/>
    <hyperlink ref="F201" r:id="rId175"/>
    <hyperlink ref="F202" r:id="rId176"/>
    <hyperlink ref="F203" r:id="rId177"/>
    <hyperlink ref="F204" r:id="rId178"/>
    <hyperlink ref="F190" r:id="rId179"/>
    <hyperlink ref="F191" r:id="rId180"/>
    <hyperlink ref="F192" r:id="rId181"/>
    <hyperlink ref="F205" r:id="rId182"/>
    <hyperlink ref="F206" r:id="rId183"/>
    <hyperlink ref="F207" r:id="rId184"/>
    <hyperlink ref="F208" r:id="rId185"/>
    <hyperlink ref="F209" r:id="rId186"/>
    <hyperlink ref="F210" r:id="rId187"/>
    <hyperlink ref="F211" r:id="rId188"/>
    <hyperlink ref="F212" r:id="rId189"/>
    <hyperlink ref="F213" r:id="rId190"/>
    <hyperlink ref="F214" r:id="rId191"/>
    <hyperlink ref="F215" r:id="rId192"/>
    <hyperlink ref="F216" r:id="rId193"/>
    <hyperlink ref="F217" r:id="rId194"/>
    <hyperlink ref="F218" r:id="rId195"/>
    <hyperlink ref="F219" r:id="rId196"/>
    <hyperlink ref="F220" r:id="rId197"/>
    <hyperlink ref="F221" r:id="rId198"/>
    <hyperlink ref="F222" r:id="rId199"/>
    <hyperlink ref="F223" r:id="rId200"/>
    <hyperlink ref="F226" r:id="rId201"/>
    <hyperlink ref="F227" r:id="rId202"/>
    <hyperlink ref="F228" r:id="rId203"/>
    <hyperlink ref="F229" r:id="rId204"/>
    <hyperlink ref="F230" r:id="rId205"/>
    <hyperlink ref="F231" r:id="rId206"/>
    <hyperlink ref="F232" r:id="rId207"/>
    <hyperlink ref="F233" r:id="rId208"/>
    <hyperlink ref="F234" r:id="rId209"/>
    <hyperlink ref="F235" r:id="rId210"/>
    <hyperlink ref="F236" r:id="rId211"/>
    <hyperlink ref="F237" r:id="rId212"/>
    <hyperlink ref="F238" r:id="rId213"/>
    <hyperlink ref="F239" r:id="rId214"/>
    <hyperlink ref="F240" r:id="rId215"/>
    <hyperlink ref="F241" r:id="rId216"/>
    <hyperlink ref="F242" r:id="rId217"/>
    <hyperlink ref="F243" r:id="rId218"/>
    <hyperlink ref="F244" r:id="rId219" display="mailto:carlosamerica0904@hotmail.com"/>
    <hyperlink ref="F245" r:id="rId220"/>
    <hyperlink ref="F246" r:id="rId221"/>
    <hyperlink ref="F167" r:id="rId222"/>
    <hyperlink ref="E6" r:id="rId223"/>
    <hyperlink ref="E30" r:id="rId224"/>
    <hyperlink ref="F91" r:id="rId225" display="mailto:almacenespvilleta@gmail.com"/>
    <hyperlink ref="D92" r:id="rId226" display="mailto:epena@alcaldiasoacha.gov.co"/>
    <hyperlink ref="F92" r:id="rId227"/>
    <hyperlink ref="F125" r:id="rId228"/>
    <hyperlink ref="F154" r:id="rId229"/>
    <hyperlink ref="F186" r:id="rId230"/>
    <hyperlink ref="F224" r:id="rId231"/>
    <hyperlink ref="F225" r:id="rId232"/>
  </hyperlinks>
  <pageMargins left="0.7" right="0.7" top="0.75" bottom="0.75" header="0.3" footer="0.3"/>
  <drawing r:id="rId2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4"/>
  <sheetViews>
    <sheetView topLeftCell="A34" zoomScale="190" zoomScaleNormal="190" workbookViewId="0">
      <selection activeCell="C40" sqref="C40"/>
    </sheetView>
  </sheetViews>
  <sheetFormatPr baseColWidth="10" defaultRowHeight="15" x14ac:dyDescent="0.25"/>
  <cols>
    <col min="1" max="1" width="8.5703125" bestFit="1" customWidth="1"/>
    <col min="2" max="2" width="18.42578125" bestFit="1" customWidth="1"/>
    <col min="3" max="3" width="13.140625" customWidth="1"/>
    <col min="4" max="4" width="49" bestFit="1" customWidth="1"/>
    <col min="5" max="5" width="23.42578125" bestFit="1" customWidth="1"/>
    <col min="6" max="6" width="24.85546875" bestFit="1" customWidth="1"/>
    <col min="7" max="7" width="19.5703125" bestFit="1" customWidth="1"/>
  </cols>
  <sheetData>
    <row r="3" spans="1:6" x14ac:dyDescent="0.25">
      <c r="A3">
        <v>1</v>
      </c>
      <c r="B3" s="71">
        <v>43983</v>
      </c>
      <c r="C3" s="71">
        <v>43983</v>
      </c>
      <c r="D3" s="1" t="s">
        <v>518</v>
      </c>
      <c r="E3" s="9" t="s">
        <v>27</v>
      </c>
      <c r="F3" s="8" t="s">
        <v>25</v>
      </c>
    </row>
    <row r="4" spans="1:6" x14ac:dyDescent="0.25">
      <c r="A4" s="2">
        <f t="shared" ref="A4:A35" si="0">+A3+1</f>
        <v>2</v>
      </c>
      <c r="B4" s="71">
        <v>43983</v>
      </c>
      <c r="C4" s="71">
        <v>43983</v>
      </c>
      <c r="D4" s="1" t="s">
        <v>519</v>
      </c>
      <c r="E4" s="9" t="s">
        <v>27</v>
      </c>
      <c r="F4" s="8" t="s">
        <v>25</v>
      </c>
    </row>
    <row r="5" spans="1:6" x14ac:dyDescent="0.25">
      <c r="A5" s="2">
        <f t="shared" si="0"/>
        <v>3</v>
      </c>
      <c r="B5" s="71">
        <v>43983</v>
      </c>
      <c r="C5" s="71">
        <v>43983</v>
      </c>
      <c r="D5" s="1" t="s">
        <v>520</v>
      </c>
      <c r="E5" s="9" t="s">
        <v>27</v>
      </c>
      <c r="F5" s="8" t="s">
        <v>25</v>
      </c>
    </row>
    <row r="6" spans="1:6" x14ac:dyDescent="0.25">
      <c r="A6" s="2">
        <f t="shared" si="0"/>
        <v>4</v>
      </c>
      <c r="B6" s="71">
        <v>43983</v>
      </c>
      <c r="C6" s="71">
        <v>43983</v>
      </c>
      <c r="D6" s="1" t="s">
        <v>521</v>
      </c>
      <c r="E6" s="9" t="s">
        <v>27</v>
      </c>
      <c r="F6" s="8" t="s">
        <v>25</v>
      </c>
    </row>
    <row r="7" spans="1:6" x14ac:dyDescent="0.25">
      <c r="A7" s="2">
        <f t="shared" si="0"/>
        <v>5</v>
      </c>
      <c r="B7" s="71">
        <v>43983</v>
      </c>
      <c r="C7" s="71">
        <v>43983</v>
      </c>
      <c r="D7" s="1" t="s">
        <v>522</v>
      </c>
      <c r="E7" s="9" t="s">
        <v>27</v>
      </c>
      <c r="F7" s="8" t="s">
        <v>25</v>
      </c>
    </row>
    <row r="8" spans="1:6" x14ac:dyDescent="0.25">
      <c r="A8" s="2">
        <f t="shared" si="0"/>
        <v>6</v>
      </c>
      <c r="B8" s="71">
        <v>43983</v>
      </c>
      <c r="C8" s="71">
        <v>43983</v>
      </c>
      <c r="D8" s="1" t="s">
        <v>523</v>
      </c>
      <c r="E8" s="9" t="s">
        <v>27</v>
      </c>
      <c r="F8" s="8" t="s">
        <v>25</v>
      </c>
    </row>
    <row r="9" spans="1:6" x14ac:dyDescent="0.25">
      <c r="A9" s="2">
        <f t="shared" si="0"/>
        <v>7</v>
      </c>
      <c r="B9" s="71">
        <v>43983</v>
      </c>
      <c r="C9" s="71">
        <v>43983</v>
      </c>
      <c r="D9" s="1" t="s">
        <v>524</v>
      </c>
      <c r="E9" s="9" t="s">
        <v>27</v>
      </c>
      <c r="F9" s="8" t="s">
        <v>25</v>
      </c>
    </row>
    <row r="10" spans="1:6" x14ac:dyDescent="0.25">
      <c r="A10" s="2">
        <f t="shared" si="0"/>
        <v>8</v>
      </c>
      <c r="B10" s="71">
        <v>43983</v>
      </c>
      <c r="C10" s="71">
        <v>43983</v>
      </c>
      <c r="D10" s="1" t="s">
        <v>71</v>
      </c>
      <c r="E10" s="9" t="s">
        <v>27</v>
      </c>
      <c r="F10" s="8" t="s">
        <v>25</v>
      </c>
    </row>
    <row r="11" spans="1:6" x14ac:dyDescent="0.25">
      <c r="A11" s="2">
        <f t="shared" si="0"/>
        <v>9</v>
      </c>
      <c r="B11" s="71">
        <v>43984</v>
      </c>
      <c r="C11" s="71">
        <v>43984</v>
      </c>
      <c r="D11" s="1" t="s">
        <v>527</v>
      </c>
      <c r="E11" s="9" t="s">
        <v>27</v>
      </c>
      <c r="F11" s="8" t="s">
        <v>25</v>
      </c>
    </row>
    <row r="12" spans="1:6" x14ac:dyDescent="0.25">
      <c r="A12" s="2">
        <f t="shared" si="0"/>
        <v>10</v>
      </c>
      <c r="B12" s="71">
        <v>43985</v>
      </c>
      <c r="C12" s="71">
        <v>43985</v>
      </c>
      <c r="D12" s="1" t="s">
        <v>530</v>
      </c>
      <c r="E12" s="9" t="s">
        <v>27</v>
      </c>
      <c r="F12" s="8" t="s">
        <v>25</v>
      </c>
    </row>
    <row r="13" spans="1:6" x14ac:dyDescent="0.25">
      <c r="A13" s="2">
        <f t="shared" si="0"/>
        <v>11</v>
      </c>
      <c r="B13" s="71">
        <v>43985</v>
      </c>
      <c r="C13" s="71">
        <v>43985</v>
      </c>
      <c r="D13" s="1" t="s">
        <v>531</v>
      </c>
      <c r="E13" s="9" t="s">
        <v>27</v>
      </c>
      <c r="F13" s="8" t="s">
        <v>25</v>
      </c>
    </row>
    <row r="14" spans="1:6" x14ac:dyDescent="0.25">
      <c r="A14" s="2">
        <f t="shared" si="0"/>
        <v>12</v>
      </c>
      <c r="B14" s="71">
        <v>43985</v>
      </c>
      <c r="C14" s="71">
        <v>43985</v>
      </c>
      <c r="D14" s="1" t="s">
        <v>532</v>
      </c>
      <c r="E14" s="9" t="s">
        <v>27</v>
      </c>
      <c r="F14" s="8" t="s">
        <v>25</v>
      </c>
    </row>
    <row r="15" spans="1:6" x14ac:dyDescent="0.25">
      <c r="A15" s="2">
        <f t="shared" si="0"/>
        <v>13</v>
      </c>
      <c r="B15" s="71">
        <v>43985</v>
      </c>
      <c r="C15" s="71">
        <v>43985</v>
      </c>
      <c r="D15" s="1" t="s">
        <v>533</v>
      </c>
      <c r="E15" s="9" t="s">
        <v>27</v>
      </c>
      <c r="F15" s="8" t="s">
        <v>25</v>
      </c>
    </row>
    <row r="16" spans="1:6" x14ac:dyDescent="0.25">
      <c r="A16" s="2">
        <f t="shared" si="0"/>
        <v>14</v>
      </c>
      <c r="B16" s="71">
        <v>43985</v>
      </c>
      <c r="C16" s="71">
        <v>43985</v>
      </c>
      <c r="D16" s="1" t="s">
        <v>534</v>
      </c>
      <c r="E16" s="9" t="s">
        <v>27</v>
      </c>
      <c r="F16" s="8" t="s">
        <v>25</v>
      </c>
    </row>
    <row r="17" spans="1:6" x14ac:dyDescent="0.25">
      <c r="A17" s="2">
        <f t="shared" si="0"/>
        <v>15</v>
      </c>
      <c r="B17" s="71">
        <v>43986</v>
      </c>
      <c r="C17" s="71">
        <v>43986</v>
      </c>
      <c r="D17" s="1" t="s">
        <v>806</v>
      </c>
      <c r="E17" s="9" t="s">
        <v>27</v>
      </c>
      <c r="F17" s="8" t="s">
        <v>25</v>
      </c>
    </row>
    <row r="18" spans="1:6" x14ac:dyDescent="0.25">
      <c r="A18" s="2">
        <f t="shared" si="0"/>
        <v>16</v>
      </c>
      <c r="B18" s="71">
        <v>43986</v>
      </c>
      <c r="C18" s="71">
        <v>43986</v>
      </c>
      <c r="D18" s="1" t="s">
        <v>807</v>
      </c>
      <c r="E18" s="9" t="s">
        <v>27</v>
      </c>
      <c r="F18" s="8" t="s">
        <v>25</v>
      </c>
    </row>
    <row r="19" spans="1:6" x14ac:dyDescent="0.25">
      <c r="A19" s="2">
        <f t="shared" si="0"/>
        <v>17</v>
      </c>
      <c r="B19" s="71">
        <v>43986</v>
      </c>
      <c r="C19" s="71">
        <v>43986</v>
      </c>
      <c r="D19" s="1" t="s">
        <v>217</v>
      </c>
      <c r="E19" s="9" t="s">
        <v>27</v>
      </c>
      <c r="F19" s="8" t="s">
        <v>25</v>
      </c>
    </row>
    <row r="20" spans="1:6" x14ac:dyDescent="0.25">
      <c r="A20" s="2">
        <f t="shared" si="0"/>
        <v>18</v>
      </c>
      <c r="B20" s="71">
        <v>43986</v>
      </c>
      <c r="C20" s="71">
        <v>43986</v>
      </c>
      <c r="D20" s="1" t="s">
        <v>539</v>
      </c>
      <c r="E20" s="9" t="s">
        <v>27</v>
      </c>
      <c r="F20" s="8" t="s">
        <v>25</v>
      </c>
    </row>
    <row r="21" spans="1:6" x14ac:dyDescent="0.25">
      <c r="A21" s="2">
        <f t="shared" si="0"/>
        <v>19</v>
      </c>
      <c r="B21" s="71">
        <v>43986</v>
      </c>
      <c r="C21" s="71">
        <v>43986</v>
      </c>
      <c r="D21" s="1" t="s">
        <v>540</v>
      </c>
      <c r="E21" s="9" t="s">
        <v>27</v>
      </c>
      <c r="F21" s="8" t="s">
        <v>25</v>
      </c>
    </row>
    <row r="22" spans="1:6" x14ac:dyDescent="0.25">
      <c r="A22" s="2">
        <f t="shared" si="0"/>
        <v>20</v>
      </c>
      <c r="B22" s="71">
        <v>43986</v>
      </c>
      <c r="C22" s="71">
        <v>43986</v>
      </c>
      <c r="D22" s="1" t="s">
        <v>541</v>
      </c>
      <c r="E22" s="9" t="s">
        <v>27</v>
      </c>
      <c r="F22" s="8" t="s">
        <v>25</v>
      </c>
    </row>
    <row r="23" spans="1:6" x14ac:dyDescent="0.25">
      <c r="A23" s="2">
        <f t="shared" si="0"/>
        <v>21</v>
      </c>
      <c r="B23" s="71">
        <v>43987</v>
      </c>
      <c r="C23" s="71">
        <v>43987</v>
      </c>
      <c r="D23" s="1" t="s">
        <v>235</v>
      </c>
      <c r="E23" s="9" t="s">
        <v>27</v>
      </c>
      <c r="F23" s="8" t="s">
        <v>25</v>
      </c>
    </row>
    <row r="24" spans="1:6" x14ac:dyDescent="0.25">
      <c r="A24" s="2">
        <f t="shared" si="0"/>
        <v>22</v>
      </c>
      <c r="B24" s="71">
        <v>43987</v>
      </c>
      <c r="C24" s="71">
        <v>43987</v>
      </c>
      <c r="D24" s="13" t="s">
        <v>868</v>
      </c>
      <c r="E24" s="9" t="s">
        <v>27</v>
      </c>
      <c r="F24" s="8" t="s">
        <v>25</v>
      </c>
    </row>
    <row r="25" spans="1:6" x14ac:dyDescent="0.25">
      <c r="A25" s="2">
        <f t="shared" si="0"/>
        <v>23</v>
      </c>
      <c r="B25" s="71">
        <v>43990</v>
      </c>
      <c r="C25" s="71">
        <v>43990</v>
      </c>
      <c r="D25" s="13" t="s">
        <v>869</v>
      </c>
      <c r="E25" s="9" t="s">
        <v>27</v>
      </c>
      <c r="F25" s="8" t="s">
        <v>25</v>
      </c>
    </row>
    <row r="26" spans="1:6" ht="15.75" x14ac:dyDescent="0.25">
      <c r="A26" s="2">
        <f t="shared" si="0"/>
        <v>24</v>
      </c>
      <c r="B26" s="71">
        <v>43990</v>
      </c>
      <c r="C26" s="71">
        <v>43990</v>
      </c>
      <c r="D26" s="54" t="s">
        <v>808</v>
      </c>
      <c r="E26" s="9" t="s">
        <v>27</v>
      </c>
      <c r="F26" s="8" t="s">
        <v>25</v>
      </c>
    </row>
    <row r="27" spans="1:6" ht="16.5" x14ac:dyDescent="0.3">
      <c r="A27" s="2">
        <f t="shared" si="0"/>
        <v>25</v>
      </c>
      <c r="B27" s="71">
        <v>43990</v>
      </c>
      <c r="C27" s="71">
        <v>43990</v>
      </c>
      <c r="D27" s="14" t="s">
        <v>547</v>
      </c>
      <c r="E27" s="9" t="s">
        <v>27</v>
      </c>
      <c r="F27" s="8" t="s">
        <v>25</v>
      </c>
    </row>
    <row r="28" spans="1:6" x14ac:dyDescent="0.25">
      <c r="A28" s="2">
        <f t="shared" si="0"/>
        <v>26</v>
      </c>
      <c r="B28" s="71">
        <v>43990</v>
      </c>
      <c r="C28" s="71">
        <v>43990</v>
      </c>
      <c r="D28" s="13" t="s">
        <v>548</v>
      </c>
      <c r="E28" s="9" t="s">
        <v>27</v>
      </c>
      <c r="F28" s="8" t="s">
        <v>25</v>
      </c>
    </row>
    <row r="29" spans="1:6" x14ac:dyDescent="0.25">
      <c r="A29" s="2">
        <f t="shared" si="0"/>
        <v>27</v>
      </c>
      <c r="B29" s="71">
        <v>43990</v>
      </c>
      <c r="C29" s="71">
        <v>43990</v>
      </c>
      <c r="D29" s="13" t="s">
        <v>549</v>
      </c>
      <c r="E29" s="9" t="s">
        <v>27</v>
      </c>
      <c r="F29" s="8" t="s">
        <v>25</v>
      </c>
    </row>
    <row r="30" spans="1:6" ht="18" x14ac:dyDescent="0.3">
      <c r="A30" s="2">
        <f t="shared" si="0"/>
        <v>28</v>
      </c>
      <c r="B30" s="71">
        <v>43990</v>
      </c>
      <c r="C30" s="71">
        <v>43990</v>
      </c>
      <c r="D30" s="55" t="s">
        <v>550</v>
      </c>
      <c r="E30" s="9" t="s">
        <v>27</v>
      </c>
      <c r="F30" s="8" t="s">
        <v>25</v>
      </c>
    </row>
    <row r="31" spans="1:6" x14ac:dyDescent="0.25">
      <c r="A31" s="2">
        <f t="shared" si="0"/>
        <v>29</v>
      </c>
      <c r="B31" s="71">
        <v>43990</v>
      </c>
      <c r="C31" s="71">
        <v>43990</v>
      </c>
      <c r="D31" s="1" t="s">
        <v>872</v>
      </c>
      <c r="E31" s="9" t="s">
        <v>27</v>
      </c>
      <c r="F31" s="8" t="s">
        <v>25</v>
      </c>
    </row>
    <row r="32" spans="1:6" x14ac:dyDescent="0.25">
      <c r="A32" s="2">
        <f t="shared" si="0"/>
        <v>30</v>
      </c>
      <c r="B32" s="71">
        <v>43990</v>
      </c>
      <c r="C32" s="71">
        <v>43990</v>
      </c>
      <c r="D32" s="1" t="s">
        <v>551</v>
      </c>
      <c r="E32" s="9" t="s">
        <v>27</v>
      </c>
      <c r="F32" s="8" t="s">
        <v>25</v>
      </c>
    </row>
    <row r="33" spans="1:6" x14ac:dyDescent="0.25">
      <c r="A33" s="2">
        <f t="shared" si="0"/>
        <v>31</v>
      </c>
      <c r="B33" s="71">
        <v>43990</v>
      </c>
      <c r="C33" s="71">
        <v>43990</v>
      </c>
      <c r="D33" s="1" t="s">
        <v>552</v>
      </c>
      <c r="E33" s="9" t="s">
        <v>27</v>
      </c>
      <c r="F33" s="8" t="s">
        <v>25</v>
      </c>
    </row>
    <row r="34" spans="1:6" x14ac:dyDescent="0.25">
      <c r="A34" s="2">
        <f t="shared" si="0"/>
        <v>32</v>
      </c>
      <c r="B34" s="71">
        <v>43990</v>
      </c>
      <c r="C34" s="71">
        <v>43990</v>
      </c>
      <c r="D34" s="1" t="s">
        <v>553</v>
      </c>
      <c r="E34" s="9" t="s">
        <v>27</v>
      </c>
      <c r="F34" s="8" t="s">
        <v>25</v>
      </c>
    </row>
    <row r="35" spans="1:6" x14ac:dyDescent="0.25">
      <c r="A35" s="2">
        <f t="shared" si="0"/>
        <v>33</v>
      </c>
      <c r="B35" s="71">
        <v>43990</v>
      </c>
      <c r="C35" s="71">
        <v>43990</v>
      </c>
      <c r="D35" s="1" t="s">
        <v>554</v>
      </c>
      <c r="E35" s="9" t="s">
        <v>27</v>
      </c>
      <c r="F35" s="8" t="s">
        <v>25</v>
      </c>
    </row>
    <row r="36" spans="1:6" x14ac:dyDescent="0.25">
      <c r="A36" s="2">
        <f t="shared" ref="A36:A64" si="1">+A35+1</f>
        <v>34</v>
      </c>
      <c r="B36" s="71">
        <v>43990</v>
      </c>
      <c r="C36" s="71">
        <v>43990</v>
      </c>
      <c r="D36" s="1" t="s">
        <v>555</v>
      </c>
      <c r="E36" s="9" t="s">
        <v>27</v>
      </c>
      <c r="F36" s="8" t="s">
        <v>25</v>
      </c>
    </row>
    <row r="37" spans="1:6" x14ac:dyDescent="0.25">
      <c r="A37" s="2">
        <f t="shared" si="1"/>
        <v>35</v>
      </c>
      <c r="B37" s="71">
        <v>43990</v>
      </c>
      <c r="C37" s="71">
        <v>43990</v>
      </c>
      <c r="D37" s="1" t="s">
        <v>556</v>
      </c>
      <c r="E37" s="9" t="s">
        <v>27</v>
      </c>
      <c r="F37" s="8" t="s">
        <v>25</v>
      </c>
    </row>
    <row r="38" spans="1:6" x14ac:dyDescent="0.25">
      <c r="A38" s="2">
        <f t="shared" si="1"/>
        <v>36</v>
      </c>
      <c r="B38" s="71">
        <v>43990</v>
      </c>
      <c r="C38" s="71">
        <v>43990</v>
      </c>
      <c r="D38" s="1" t="s">
        <v>557</v>
      </c>
      <c r="E38" s="9" t="s">
        <v>27</v>
      </c>
      <c r="F38" s="8" t="s">
        <v>25</v>
      </c>
    </row>
    <row r="39" spans="1:6" x14ac:dyDescent="0.25">
      <c r="A39" s="2">
        <f t="shared" si="1"/>
        <v>37</v>
      </c>
      <c r="B39" s="71">
        <v>43991</v>
      </c>
      <c r="C39" s="71">
        <v>43991</v>
      </c>
      <c r="D39" s="1" t="s">
        <v>558</v>
      </c>
      <c r="E39" s="9" t="s">
        <v>27</v>
      </c>
      <c r="F39" s="8" t="s">
        <v>25</v>
      </c>
    </row>
    <row r="40" spans="1:6" x14ac:dyDescent="0.25">
      <c r="A40" s="2">
        <f t="shared" si="1"/>
        <v>38</v>
      </c>
      <c r="B40" s="71">
        <v>43991</v>
      </c>
      <c r="C40" s="71">
        <v>43991</v>
      </c>
      <c r="D40" s="13" t="s">
        <v>559</v>
      </c>
      <c r="E40" s="9" t="s">
        <v>27</v>
      </c>
      <c r="F40" s="8" t="s">
        <v>25</v>
      </c>
    </row>
    <row r="41" spans="1:6" x14ac:dyDescent="0.25">
      <c r="A41" s="2">
        <f t="shared" si="1"/>
        <v>39</v>
      </c>
      <c r="B41" s="71">
        <v>43991</v>
      </c>
      <c r="C41" s="71">
        <v>43991</v>
      </c>
      <c r="D41" s="1" t="s">
        <v>560</v>
      </c>
      <c r="E41" s="9" t="s">
        <v>27</v>
      </c>
      <c r="F41" s="8" t="s">
        <v>25</v>
      </c>
    </row>
    <row r="42" spans="1:6" x14ac:dyDescent="0.25">
      <c r="A42" s="2">
        <f t="shared" si="1"/>
        <v>40</v>
      </c>
      <c r="B42" s="71">
        <v>43992</v>
      </c>
      <c r="C42" s="71">
        <v>43992</v>
      </c>
      <c r="D42" s="56" t="s">
        <v>561</v>
      </c>
      <c r="E42" s="9" t="s">
        <v>27</v>
      </c>
      <c r="F42" s="8" t="s">
        <v>25</v>
      </c>
    </row>
    <row r="43" spans="1:6" ht="15.75" x14ac:dyDescent="0.25">
      <c r="A43" s="2">
        <f t="shared" si="1"/>
        <v>41</v>
      </c>
      <c r="B43" s="71">
        <v>43992</v>
      </c>
      <c r="C43" s="71">
        <v>43992</v>
      </c>
      <c r="D43" s="12" t="s">
        <v>562</v>
      </c>
      <c r="E43" s="9" t="s">
        <v>27</v>
      </c>
      <c r="F43" s="8" t="s">
        <v>25</v>
      </c>
    </row>
    <row r="44" spans="1:6" ht="15.75" x14ac:dyDescent="0.25">
      <c r="A44" s="2">
        <f t="shared" si="1"/>
        <v>42</v>
      </c>
      <c r="B44" s="71">
        <v>43992</v>
      </c>
      <c r="C44" s="71">
        <v>43992</v>
      </c>
      <c r="D44" s="21" t="s">
        <v>68</v>
      </c>
      <c r="E44" s="9" t="s">
        <v>27</v>
      </c>
      <c r="F44" s="8" t="s">
        <v>25</v>
      </c>
    </row>
    <row r="45" spans="1:6" x14ac:dyDescent="0.25">
      <c r="A45" s="2">
        <f t="shared" si="1"/>
        <v>43</v>
      </c>
      <c r="B45" s="71">
        <v>43992</v>
      </c>
      <c r="C45" s="71">
        <v>43992</v>
      </c>
      <c r="D45" s="1" t="s">
        <v>563</v>
      </c>
      <c r="E45" s="9" t="s">
        <v>27</v>
      </c>
      <c r="F45" s="8" t="s">
        <v>25</v>
      </c>
    </row>
    <row r="46" spans="1:6" ht="16.5" x14ac:dyDescent="0.3">
      <c r="A46" s="2">
        <f t="shared" si="1"/>
        <v>44</v>
      </c>
      <c r="B46" s="71">
        <v>43992</v>
      </c>
      <c r="C46" s="71">
        <v>43992</v>
      </c>
      <c r="D46" s="14" t="s">
        <v>565</v>
      </c>
      <c r="E46" s="9" t="s">
        <v>27</v>
      </c>
      <c r="F46" s="8" t="s">
        <v>25</v>
      </c>
    </row>
    <row r="47" spans="1:6" x14ac:dyDescent="0.25">
      <c r="A47" s="2">
        <f t="shared" si="1"/>
        <v>45</v>
      </c>
      <c r="B47" s="71">
        <v>43992</v>
      </c>
      <c r="C47" s="71">
        <v>43992</v>
      </c>
      <c r="D47" s="1" t="s">
        <v>41</v>
      </c>
      <c r="E47" s="9" t="s">
        <v>27</v>
      </c>
      <c r="F47" s="8" t="s">
        <v>25</v>
      </c>
    </row>
    <row r="48" spans="1:6" x14ac:dyDescent="0.25">
      <c r="A48" s="2">
        <f t="shared" si="1"/>
        <v>46</v>
      </c>
      <c r="B48" s="71">
        <v>43992</v>
      </c>
      <c r="C48" s="71">
        <v>43992</v>
      </c>
      <c r="D48" s="1" t="s">
        <v>566</v>
      </c>
      <c r="E48" s="9" t="s">
        <v>27</v>
      </c>
      <c r="F48" s="8" t="s">
        <v>25</v>
      </c>
    </row>
    <row r="49" spans="1:6" x14ac:dyDescent="0.25">
      <c r="A49" s="2">
        <f t="shared" si="1"/>
        <v>47</v>
      </c>
      <c r="B49" s="71">
        <v>43992</v>
      </c>
      <c r="C49" s="71">
        <v>43992</v>
      </c>
      <c r="D49" s="20" t="s">
        <v>567</v>
      </c>
      <c r="E49" s="9" t="s">
        <v>27</v>
      </c>
      <c r="F49" s="8" t="s">
        <v>25</v>
      </c>
    </row>
    <row r="50" spans="1:6" ht="15.75" x14ac:dyDescent="0.25">
      <c r="A50" s="2">
        <f t="shared" si="1"/>
        <v>48</v>
      </c>
      <c r="B50" s="71">
        <v>43992</v>
      </c>
      <c r="C50" s="71">
        <v>43992</v>
      </c>
      <c r="D50" s="12" t="s">
        <v>32</v>
      </c>
      <c r="E50" s="9" t="s">
        <v>27</v>
      </c>
      <c r="F50" s="8" t="s">
        <v>25</v>
      </c>
    </row>
    <row r="51" spans="1:6" x14ac:dyDescent="0.25">
      <c r="A51" s="2">
        <f t="shared" si="1"/>
        <v>49</v>
      </c>
      <c r="B51" s="71">
        <v>43992</v>
      </c>
      <c r="C51" s="71">
        <v>43992</v>
      </c>
      <c r="D51" s="13" t="s">
        <v>569</v>
      </c>
      <c r="E51" s="9" t="s">
        <v>27</v>
      </c>
      <c r="F51" s="8" t="s">
        <v>25</v>
      </c>
    </row>
    <row r="52" spans="1:6" ht="15.75" x14ac:dyDescent="0.25">
      <c r="A52" s="2">
        <f t="shared" si="1"/>
        <v>50</v>
      </c>
      <c r="B52" s="71">
        <v>43993</v>
      </c>
      <c r="C52" s="71">
        <v>43993</v>
      </c>
      <c r="D52" s="21" t="s">
        <v>68</v>
      </c>
      <c r="E52" s="9" t="s">
        <v>27</v>
      </c>
      <c r="F52" s="8" t="s">
        <v>25</v>
      </c>
    </row>
    <row r="53" spans="1:6" ht="15.75" x14ac:dyDescent="0.25">
      <c r="A53" s="2">
        <f t="shared" si="1"/>
        <v>51</v>
      </c>
      <c r="B53" s="71">
        <v>43998</v>
      </c>
      <c r="C53" s="71">
        <v>43998</v>
      </c>
      <c r="D53" s="12" t="s">
        <v>562</v>
      </c>
      <c r="E53" s="9" t="s">
        <v>27</v>
      </c>
      <c r="F53" s="8" t="s">
        <v>25</v>
      </c>
    </row>
    <row r="54" spans="1:6" x14ac:dyDescent="0.25">
      <c r="A54" s="2">
        <f t="shared" si="1"/>
        <v>52</v>
      </c>
      <c r="B54" s="71">
        <v>43999</v>
      </c>
      <c r="C54" s="71">
        <v>43999</v>
      </c>
      <c r="D54" s="13" t="s">
        <v>571</v>
      </c>
      <c r="E54" s="9" t="s">
        <v>27</v>
      </c>
      <c r="F54" s="8" t="s">
        <v>25</v>
      </c>
    </row>
    <row r="55" spans="1:6" x14ac:dyDescent="0.25">
      <c r="A55" s="2">
        <f t="shared" si="1"/>
        <v>53</v>
      </c>
      <c r="B55" s="71">
        <v>43999</v>
      </c>
      <c r="C55" s="71">
        <v>43999</v>
      </c>
      <c r="D55" s="13" t="s">
        <v>572</v>
      </c>
      <c r="E55" s="9" t="s">
        <v>27</v>
      </c>
      <c r="F55" s="8" t="s">
        <v>25</v>
      </c>
    </row>
    <row r="56" spans="1:6" x14ac:dyDescent="0.25">
      <c r="A56" s="2">
        <f t="shared" si="1"/>
        <v>54</v>
      </c>
      <c r="B56" s="71">
        <v>43999</v>
      </c>
      <c r="C56" s="1"/>
      <c r="D56" s="1" t="s">
        <v>877</v>
      </c>
      <c r="E56" s="9" t="s">
        <v>27</v>
      </c>
      <c r="F56" s="8" t="s">
        <v>25</v>
      </c>
    </row>
    <row r="57" spans="1:6" x14ac:dyDescent="0.25">
      <c r="A57" s="2">
        <f t="shared" si="1"/>
        <v>55</v>
      </c>
      <c r="B57" s="71">
        <v>44001</v>
      </c>
      <c r="C57" s="1"/>
      <c r="D57" s="1" t="s">
        <v>878</v>
      </c>
      <c r="E57" s="9" t="s">
        <v>27</v>
      </c>
      <c r="F57" s="8" t="s">
        <v>25</v>
      </c>
    </row>
    <row r="58" spans="1:6" x14ac:dyDescent="0.25">
      <c r="A58" s="2">
        <f t="shared" si="1"/>
        <v>56</v>
      </c>
      <c r="B58" s="71">
        <v>44001</v>
      </c>
      <c r="C58" s="1"/>
      <c r="D58" s="1" t="s">
        <v>879</v>
      </c>
      <c r="E58" s="9" t="s">
        <v>27</v>
      </c>
      <c r="F58" s="8" t="s">
        <v>25</v>
      </c>
    </row>
    <row r="59" spans="1:6" ht="16.5" x14ac:dyDescent="0.3">
      <c r="A59" s="2">
        <f t="shared" si="1"/>
        <v>57</v>
      </c>
      <c r="B59" s="71">
        <v>44005</v>
      </c>
      <c r="C59" s="1"/>
      <c r="D59" s="14" t="s">
        <v>886</v>
      </c>
      <c r="E59" s="9" t="s">
        <v>27</v>
      </c>
      <c r="F59" s="8" t="s">
        <v>25</v>
      </c>
    </row>
    <row r="60" spans="1:6" ht="16.5" x14ac:dyDescent="0.3">
      <c r="A60" s="2">
        <f t="shared" si="1"/>
        <v>58</v>
      </c>
      <c r="B60" s="71">
        <v>44005</v>
      </c>
      <c r="C60" s="1"/>
      <c r="D60" s="14" t="s">
        <v>887</v>
      </c>
      <c r="E60" s="9" t="s">
        <v>27</v>
      </c>
      <c r="F60" s="8" t="s">
        <v>25</v>
      </c>
    </row>
    <row r="61" spans="1:6" x14ac:dyDescent="0.25">
      <c r="A61" s="2">
        <f t="shared" si="1"/>
        <v>59</v>
      </c>
      <c r="B61" s="71">
        <v>44006</v>
      </c>
      <c r="C61" s="1"/>
      <c r="D61" s="13" t="s">
        <v>890</v>
      </c>
      <c r="E61" s="9" t="s">
        <v>27</v>
      </c>
      <c r="F61" s="8" t="s">
        <v>25</v>
      </c>
    </row>
    <row r="62" spans="1:6" ht="21" x14ac:dyDescent="0.4">
      <c r="A62" s="2">
        <f t="shared" si="1"/>
        <v>60</v>
      </c>
      <c r="B62" s="71">
        <v>44007</v>
      </c>
      <c r="C62" s="1"/>
      <c r="D62" s="86" t="s">
        <v>896</v>
      </c>
      <c r="E62" s="9" t="s">
        <v>27</v>
      </c>
      <c r="F62" s="8" t="s">
        <v>25</v>
      </c>
    </row>
    <row r="63" spans="1:6" x14ac:dyDescent="0.25">
      <c r="A63" s="2">
        <f t="shared" si="1"/>
        <v>61</v>
      </c>
      <c r="B63" s="71">
        <v>44007</v>
      </c>
      <c r="C63" s="1"/>
      <c r="D63" s="1" t="s">
        <v>897</v>
      </c>
      <c r="E63" s="9" t="s">
        <v>27</v>
      </c>
      <c r="F63" s="8" t="s">
        <v>25</v>
      </c>
    </row>
    <row r="64" spans="1:6" x14ac:dyDescent="0.25">
      <c r="A64" s="2">
        <f t="shared" si="1"/>
        <v>62</v>
      </c>
      <c r="B64" s="71">
        <v>44007</v>
      </c>
      <c r="C64" s="1"/>
      <c r="D64" s="1" t="s">
        <v>794</v>
      </c>
      <c r="E64" s="9" t="s">
        <v>27</v>
      </c>
      <c r="F64" s="8" t="s">
        <v>25</v>
      </c>
    </row>
    <row r="65" spans="1:6" x14ac:dyDescent="0.25">
      <c r="A65" s="2">
        <f t="shared" ref="A65:A66" si="2">+A64+1</f>
        <v>63</v>
      </c>
      <c r="B65" s="71">
        <v>44008</v>
      </c>
      <c r="C65" s="1"/>
      <c r="D65" s="1" t="s">
        <v>901</v>
      </c>
      <c r="E65" s="9" t="s">
        <v>27</v>
      </c>
      <c r="F65" s="8" t="s">
        <v>25</v>
      </c>
    </row>
    <row r="66" spans="1:6" x14ac:dyDescent="0.25">
      <c r="A66" s="2">
        <f t="shared" si="2"/>
        <v>64</v>
      </c>
      <c r="B66" s="71">
        <v>44009</v>
      </c>
      <c r="C66" s="1"/>
      <c r="D66" s="1" t="s">
        <v>902</v>
      </c>
      <c r="E66" s="9" t="s">
        <v>27</v>
      </c>
      <c r="F66" s="8" t="s">
        <v>25</v>
      </c>
    </row>
    <row r="67" spans="1:6" x14ac:dyDescent="0.25">
      <c r="A67" s="2"/>
    </row>
    <row r="68" spans="1:6" x14ac:dyDescent="0.25">
      <c r="A68" s="2"/>
    </row>
    <row r="69" spans="1:6" x14ac:dyDescent="0.25">
      <c r="A69" s="2"/>
    </row>
    <row r="70" spans="1:6" x14ac:dyDescent="0.25">
      <c r="A70" s="2"/>
    </row>
    <row r="71" spans="1:6" x14ac:dyDescent="0.25">
      <c r="A71" s="2"/>
    </row>
    <row r="72" spans="1:6" x14ac:dyDescent="0.25">
      <c r="A72" s="2"/>
    </row>
    <row r="73" spans="1:6" x14ac:dyDescent="0.25">
      <c r="A73" s="2"/>
    </row>
    <row r="74" spans="1:6" x14ac:dyDescent="0.25">
      <c r="A7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D13" zoomScale="190" zoomScaleNormal="190" workbookViewId="0">
      <selection activeCell="E20" sqref="E20"/>
    </sheetView>
  </sheetViews>
  <sheetFormatPr baseColWidth="10" defaultRowHeight="15" x14ac:dyDescent="0.25"/>
  <cols>
    <col min="1" max="1" width="6.85546875" style="2" customWidth="1"/>
    <col min="2" max="2" width="12" customWidth="1"/>
    <col min="3" max="3" width="40.85546875" bestFit="1" customWidth="1"/>
    <col min="4" max="4" width="43.85546875" bestFit="1" customWidth="1"/>
    <col min="5" max="5" width="46.140625" bestFit="1" customWidth="1"/>
    <col min="6" max="6" width="44.85546875" customWidth="1"/>
    <col min="7" max="7" width="34.7109375" customWidth="1"/>
    <col min="8" max="8" width="29.7109375" customWidth="1"/>
  </cols>
  <sheetData>
    <row r="2" spans="1:9" ht="30" x14ac:dyDescent="0.25">
      <c r="A2" s="1"/>
      <c r="B2" s="38" t="s">
        <v>20</v>
      </c>
      <c r="C2" s="38" t="s">
        <v>21</v>
      </c>
      <c r="D2" s="38" t="s">
        <v>22</v>
      </c>
      <c r="E2" s="38" t="s">
        <v>43</v>
      </c>
      <c r="F2" s="38" t="s">
        <v>23</v>
      </c>
      <c r="G2" s="38" t="s">
        <v>24</v>
      </c>
      <c r="H2" s="39" t="s">
        <v>119</v>
      </c>
      <c r="I2" s="1"/>
    </row>
    <row r="3" spans="1:9" ht="16.5" x14ac:dyDescent="0.25">
      <c r="A3" s="1">
        <v>1</v>
      </c>
      <c r="B3" s="4">
        <v>43984</v>
      </c>
      <c r="C3" s="28" t="s">
        <v>127</v>
      </c>
      <c r="D3" s="25" t="s">
        <v>84</v>
      </c>
      <c r="E3" s="30" t="s">
        <v>128</v>
      </c>
      <c r="F3" s="25" t="s">
        <v>73</v>
      </c>
      <c r="G3" s="25" t="s">
        <v>74</v>
      </c>
      <c r="H3" s="40"/>
      <c r="I3" s="1"/>
    </row>
    <row r="4" spans="1:9" ht="16.5" x14ac:dyDescent="0.25">
      <c r="A4" s="1">
        <f>+A3+1</f>
        <v>2</v>
      </c>
      <c r="B4" s="4">
        <v>43985</v>
      </c>
      <c r="C4" s="28" t="s">
        <v>168</v>
      </c>
      <c r="D4" s="23" t="s">
        <v>84</v>
      </c>
      <c r="E4" s="18" t="s">
        <v>169</v>
      </c>
      <c r="F4" s="25" t="s">
        <v>73</v>
      </c>
      <c r="G4" s="25" t="s">
        <v>74</v>
      </c>
      <c r="H4" s="40"/>
      <c r="I4" s="1"/>
    </row>
    <row r="5" spans="1:9" ht="16.5" x14ac:dyDescent="0.25">
      <c r="A5" s="1">
        <f t="shared" ref="A5:A30" si="0">+A4+1</f>
        <v>3</v>
      </c>
      <c r="B5" s="4">
        <v>43986</v>
      </c>
      <c r="C5" s="28" t="s">
        <v>196</v>
      </c>
      <c r="D5" s="23" t="s">
        <v>84</v>
      </c>
      <c r="E5" s="17" t="s">
        <v>197</v>
      </c>
      <c r="F5" s="25" t="s">
        <v>73</v>
      </c>
      <c r="G5" s="25" t="s">
        <v>74</v>
      </c>
      <c r="H5" s="25"/>
      <c r="I5" s="1"/>
    </row>
    <row r="6" spans="1:9" ht="16.5" x14ac:dyDescent="0.25">
      <c r="A6" s="1">
        <f t="shared" si="0"/>
        <v>4</v>
      </c>
      <c r="B6" s="4">
        <v>43986</v>
      </c>
      <c r="C6" s="28" t="s">
        <v>31</v>
      </c>
      <c r="D6" s="23" t="s">
        <v>84</v>
      </c>
      <c r="E6" s="17" t="s">
        <v>38</v>
      </c>
      <c r="F6" s="25" t="s">
        <v>73</v>
      </c>
      <c r="G6" s="25" t="s">
        <v>74</v>
      </c>
      <c r="H6" s="25"/>
      <c r="I6" s="1"/>
    </row>
    <row r="7" spans="1:9" ht="16.5" x14ac:dyDescent="0.25">
      <c r="A7" s="1">
        <f t="shared" si="0"/>
        <v>5</v>
      </c>
      <c r="B7" s="4">
        <v>43986</v>
      </c>
      <c r="C7" s="28" t="s">
        <v>217</v>
      </c>
      <c r="D7" s="23" t="s">
        <v>84</v>
      </c>
      <c r="E7" s="17" t="s">
        <v>218</v>
      </c>
      <c r="F7" s="25" t="s">
        <v>73</v>
      </c>
      <c r="G7" s="25" t="s">
        <v>74</v>
      </c>
      <c r="H7" s="25"/>
      <c r="I7" s="1"/>
    </row>
    <row r="8" spans="1:9" ht="16.5" x14ac:dyDescent="0.25">
      <c r="A8" s="1">
        <f t="shared" si="0"/>
        <v>6</v>
      </c>
      <c r="B8" s="4">
        <v>43986</v>
      </c>
      <c r="C8" s="42" t="s">
        <v>235</v>
      </c>
      <c r="D8" s="1" t="s">
        <v>84</v>
      </c>
      <c r="E8" s="17" t="s">
        <v>236</v>
      </c>
      <c r="F8" s="25" t="s">
        <v>73</v>
      </c>
      <c r="G8" s="25" t="s">
        <v>74</v>
      </c>
      <c r="H8" s="25"/>
      <c r="I8" s="1"/>
    </row>
    <row r="9" spans="1:9" ht="16.5" x14ac:dyDescent="0.25">
      <c r="A9" s="1">
        <f t="shared" si="0"/>
        <v>7</v>
      </c>
      <c r="B9" s="4">
        <v>43986</v>
      </c>
      <c r="C9" s="44" t="s">
        <v>237</v>
      </c>
      <c r="D9" s="1" t="s">
        <v>84</v>
      </c>
      <c r="E9" s="17" t="s">
        <v>66</v>
      </c>
      <c r="F9" s="25" t="s">
        <v>73</v>
      </c>
      <c r="G9" s="25" t="s">
        <v>74</v>
      </c>
      <c r="H9" s="1"/>
      <c r="I9" s="1"/>
    </row>
    <row r="10" spans="1:9" ht="16.5" x14ac:dyDescent="0.25">
      <c r="A10" s="1">
        <f>+A9+1</f>
        <v>8</v>
      </c>
      <c r="B10" s="4">
        <v>43987</v>
      </c>
      <c r="C10" s="28" t="s">
        <v>258</v>
      </c>
      <c r="D10" s="23" t="s">
        <v>84</v>
      </c>
      <c r="E10" s="18" t="s">
        <v>259</v>
      </c>
      <c r="F10" s="25" t="s">
        <v>73</v>
      </c>
      <c r="G10" s="25" t="s">
        <v>74</v>
      </c>
      <c r="H10" s="40"/>
      <c r="I10" s="1"/>
    </row>
    <row r="11" spans="1:9" ht="16.5" x14ac:dyDescent="0.25">
      <c r="A11" s="1">
        <f t="shared" si="0"/>
        <v>9</v>
      </c>
      <c r="B11" s="4">
        <v>43987</v>
      </c>
      <c r="C11" s="28" t="s">
        <v>1052</v>
      </c>
      <c r="D11" s="23" t="s">
        <v>84</v>
      </c>
      <c r="E11" s="17" t="s">
        <v>260</v>
      </c>
      <c r="F11" s="25" t="s">
        <v>73</v>
      </c>
      <c r="G11" s="25" t="s">
        <v>74</v>
      </c>
      <c r="H11" s="40"/>
      <c r="I11" s="1"/>
    </row>
    <row r="12" spans="1:9" x14ac:dyDescent="0.25">
      <c r="A12" s="1">
        <f t="shared" si="0"/>
        <v>10</v>
      </c>
      <c r="B12" s="4">
        <v>43989</v>
      </c>
      <c r="C12" s="41" t="s">
        <v>277</v>
      </c>
      <c r="D12" s="23" t="s">
        <v>84</v>
      </c>
      <c r="E12" s="18" t="s">
        <v>278</v>
      </c>
      <c r="F12" s="25" t="s">
        <v>73</v>
      </c>
      <c r="G12" s="25" t="s">
        <v>74</v>
      </c>
      <c r="H12" s="1"/>
      <c r="I12" s="1"/>
    </row>
    <row r="13" spans="1:9" ht="16.5" x14ac:dyDescent="0.25">
      <c r="A13" s="1">
        <f t="shared" si="0"/>
        <v>11</v>
      </c>
      <c r="B13" s="4">
        <v>43990</v>
      </c>
      <c r="C13" s="4">
        <v>43991</v>
      </c>
      <c r="D13" s="28" t="s">
        <v>291</v>
      </c>
      <c r="E13" s="23" t="s">
        <v>84</v>
      </c>
      <c r="F13" s="17" t="s">
        <v>292</v>
      </c>
      <c r="G13" s="25" t="s">
        <v>73</v>
      </c>
      <c r="H13" s="25" t="s">
        <v>74</v>
      </c>
      <c r="I13" s="40"/>
    </row>
    <row r="14" spans="1:9" x14ac:dyDescent="0.25">
      <c r="A14" s="1">
        <f t="shared" si="0"/>
        <v>12</v>
      </c>
      <c r="B14" s="4">
        <v>43990</v>
      </c>
      <c r="C14" s="4">
        <v>43991</v>
      </c>
      <c r="D14" s="17" t="s">
        <v>294</v>
      </c>
      <c r="E14" s="23" t="s">
        <v>84</v>
      </c>
      <c r="F14" s="17" t="s">
        <v>292</v>
      </c>
      <c r="G14" s="25" t="s">
        <v>73</v>
      </c>
      <c r="H14" s="25" t="s">
        <v>74</v>
      </c>
      <c r="I14" s="40"/>
    </row>
    <row r="15" spans="1:9" x14ac:dyDescent="0.25">
      <c r="A15" s="1">
        <f t="shared" si="0"/>
        <v>13</v>
      </c>
      <c r="B15" s="4">
        <v>43990</v>
      </c>
      <c r="C15" s="4">
        <v>43991</v>
      </c>
      <c r="D15" s="1" t="s">
        <v>317</v>
      </c>
      <c r="E15" s="23" t="s">
        <v>84</v>
      </c>
      <c r="F15" s="17" t="s">
        <v>318</v>
      </c>
      <c r="G15" s="25" t="s">
        <v>73</v>
      </c>
      <c r="H15" s="25" t="s">
        <v>74</v>
      </c>
      <c r="I15" s="40"/>
    </row>
    <row r="16" spans="1:9" x14ac:dyDescent="0.25">
      <c r="A16" s="1">
        <f t="shared" si="0"/>
        <v>14</v>
      </c>
      <c r="B16" s="4">
        <v>43990</v>
      </c>
      <c r="C16" s="4">
        <v>43991</v>
      </c>
      <c r="D16" s="17" t="s">
        <v>332</v>
      </c>
      <c r="E16" s="23" t="s">
        <v>84</v>
      </c>
      <c r="F16" s="17" t="s">
        <v>288</v>
      </c>
      <c r="G16" s="25" t="s">
        <v>73</v>
      </c>
      <c r="H16" s="25" t="s">
        <v>74</v>
      </c>
      <c r="I16" s="40"/>
    </row>
    <row r="17" spans="1:10" x14ac:dyDescent="0.25">
      <c r="A17" s="1">
        <f t="shared" si="0"/>
        <v>15</v>
      </c>
      <c r="B17" s="4">
        <v>43991</v>
      </c>
      <c r="C17" s="4">
        <v>43991</v>
      </c>
      <c r="D17" s="17" t="s">
        <v>341</v>
      </c>
      <c r="E17" s="23" t="s">
        <v>84</v>
      </c>
      <c r="F17" s="17" t="s">
        <v>290</v>
      </c>
      <c r="G17" s="25" t="s">
        <v>73</v>
      </c>
      <c r="H17" s="25" t="s">
        <v>74</v>
      </c>
      <c r="I17" s="40"/>
    </row>
    <row r="18" spans="1:10" x14ac:dyDescent="0.25">
      <c r="A18" s="1">
        <f t="shared" si="0"/>
        <v>16</v>
      </c>
      <c r="B18" s="4">
        <v>43991</v>
      </c>
      <c r="C18" s="4">
        <v>43991</v>
      </c>
      <c r="D18" s="17" t="s">
        <v>344</v>
      </c>
      <c r="E18" s="23" t="s">
        <v>84</v>
      </c>
      <c r="F18" s="17" t="s">
        <v>345</v>
      </c>
      <c r="G18" s="25" t="s">
        <v>73</v>
      </c>
      <c r="H18" s="25" t="s">
        <v>74</v>
      </c>
      <c r="I18" s="40"/>
    </row>
    <row r="19" spans="1:10" ht="16.5" x14ac:dyDescent="0.25">
      <c r="A19" s="1">
        <f t="shared" si="0"/>
        <v>17</v>
      </c>
      <c r="B19" s="49">
        <v>43991</v>
      </c>
      <c r="C19" s="49">
        <v>43992</v>
      </c>
      <c r="D19" s="28" t="s">
        <v>368</v>
      </c>
      <c r="E19" s="23" t="s">
        <v>84</v>
      </c>
      <c r="F19" s="17" t="s">
        <v>369</v>
      </c>
      <c r="G19" s="25" t="s">
        <v>73</v>
      </c>
      <c r="H19" s="25" t="s">
        <v>74</v>
      </c>
      <c r="I19" s="40"/>
    </row>
    <row r="20" spans="1:10" ht="16.5" x14ac:dyDescent="0.25">
      <c r="A20" s="1">
        <f t="shared" si="0"/>
        <v>18</v>
      </c>
      <c r="B20" s="49">
        <v>43992</v>
      </c>
      <c r="C20" s="49">
        <v>43992</v>
      </c>
      <c r="D20" s="28" t="s">
        <v>1066</v>
      </c>
      <c r="E20" s="1" t="s">
        <v>84</v>
      </c>
      <c r="F20" s="17" t="s">
        <v>378</v>
      </c>
      <c r="G20" s="25" t="s">
        <v>73</v>
      </c>
      <c r="H20" s="25" t="s">
        <v>74</v>
      </c>
      <c r="I20" s="40" t="s">
        <v>1065</v>
      </c>
    </row>
    <row r="21" spans="1:10" ht="16.5" x14ac:dyDescent="0.25">
      <c r="A21" s="1">
        <f t="shared" si="0"/>
        <v>19</v>
      </c>
      <c r="B21" s="49">
        <v>43992</v>
      </c>
      <c r="C21" s="49">
        <v>43992</v>
      </c>
      <c r="D21" s="28" t="s">
        <v>332</v>
      </c>
      <c r="E21" s="1" t="s">
        <v>84</v>
      </c>
      <c r="F21" s="17" t="s">
        <v>288</v>
      </c>
      <c r="G21" s="25" t="s">
        <v>73</v>
      </c>
      <c r="H21" s="25" t="s">
        <v>74</v>
      </c>
      <c r="I21" s="40"/>
    </row>
    <row r="22" spans="1:10" ht="16.5" x14ac:dyDescent="0.25">
      <c r="A22" s="1">
        <f t="shared" si="0"/>
        <v>20</v>
      </c>
      <c r="B22" s="49">
        <v>43992</v>
      </c>
      <c r="C22" s="49">
        <v>43993</v>
      </c>
      <c r="D22" s="28" t="s">
        <v>29</v>
      </c>
      <c r="E22" s="1" t="s">
        <v>84</v>
      </c>
      <c r="F22" s="17" t="s">
        <v>11</v>
      </c>
      <c r="G22" s="25" t="s">
        <v>73</v>
      </c>
      <c r="H22" s="25" t="s">
        <v>74</v>
      </c>
      <c r="I22" s="40"/>
    </row>
    <row r="23" spans="1:10" ht="16.5" x14ac:dyDescent="0.25">
      <c r="A23" s="1">
        <f t="shared" si="0"/>
        <v>21</v>
      </c>
      <c r="B23" s="49">
        <v>43993</v>
      </c>
      <c r="C23" s="49">
        <v>43993</v>
      </c>
      <c r="D23" s="28" t="s">
        <v>344</v>
      </c>
      <c r="E23" s="1" t="s">
        <v>84</v>
      </c>
      <c r="F23" s="50" t="s">
        <v>345</v>
      </c>
      <c r="G23" s="25" t="s">
        <v>73</v>
      </c>
      <c r="H23" s="25" t="s">
        <v>74</v>
      </c>
      <c r="I23" s="40"/>
    </row>
    <row r="24" spans="1:10" ht="16.5" x14ac:dyDescent="0.25">
      <c r="A24" s="1">
        <f t="shared" si="0"/>
        <v>22</v>
      </c>
      <c r="B24" s="49">
        <v>43994</v>
      </c>
      <c r="C24" s="49">
        <v>43994</v>
      </c>
      <c r="D24" s="28" t="s">
        <v>432</v>
      </c>
      <c r="E24" s="23" t="s">
        <v>84</v>
      </c>
      <c r="F24" s="17" t="s">
        <v>407</v>
      </c>
      <c r="G24" s="25" t="s">
        <v>73</v>
      </c>
      <c r="H24" s="25" t="s">
        <v>74</v>
      </c>
      <c r="I24" s="40"/>
    </row>
    <row r="25" spans="1:10" x14ac:dyDescent="0.25">
      <c r="A25" s="1">
        <f t="shared" si="0"/>
        <v>23</v>
      </c>
      <c r="B25" s="51">
        <v>43998</v>
      </c>
      <c r="C25" s="51">
        <v>43998</v>
      </c>
      <c r="D25" s="27" t="s">
        <v>448</v>
      </c>
      <c r="E25" s="23" t="s">
        <v>84</v>
      </c>
      <c r="F25" s="17" t="s">
        <v>449</v>
      </c>
      <c r="G25" s="25" t="s">
        <v>73</v>
      </c>
      <c r="H25" s="25" t="s">
        <v>74</v>
      </c>
      <c r="I25" s="40"/>
    </row>
    <row r="26" spans="1:10" ht="16.5" x14ac:dyDescent="0.25">
      <c r="A26" s="1">
        <f t="shared" si="0"/>
        <v>24</v>
      </c>
      <c r="B26" s="51">
        <v>43998</v>
      </c>
      <c r="C26" s="49">
        <v>43999</v>
      </c>
      <c r="D26" s="28" t="s">
        <v>677</v>
      </c>
      <c r="E26" s="1" t="s">
        <v>84</v>
      </c>
      <c r="F26" s="17" t="s">
        <v>678</v>
      </c>
      <c r="G26" s="1" t="s">
        <v>73</v>
      </c>
      <c r="H26" s="1" t="s">
        <v>74</v>
      </c>
      <c r="I26" s="40"/>
    </row>
    <row r="27" spans="1:10" x14ac:dyDescent="0.25">
      <c r="A27" s="1">
        <f t="shared" si="0"/>
        <v>25</v>
      </c>
      <c r="B27" s="49">
        <v>43999</v>
      </c>
      <c r="C27" s="49">
        <v>43999</v>
      </c>
      <c r="D27" s="27" t="s">
        <v>697</v>
      </c>
      <c r="E27" s="1" t="s">
        <v>84</v>
      </c>
      <c r="F27" s="17" t="s">
        <v>698</v>
      </c>
      <c r="G27" s="1" t="s">
        <v>73</v>
      </c>
      <c r="H27" s="1" t="s">
        <v>74</v>
      </c>
      <c r="I27" s="40"/>
    </row>
    <row r="28" spans="1:10" ht="16.5" x14ac:dyDescent="0.25">
      <c r="A28" s="1">
        <f t="shared" si="0"/>
        <v>26</v>
      </c>
      <c r="B28" s="49">
        <v>44007</v>
      </c>
      <c r="C28" s="49">
        <v>44007</v>
      </c>
      <c r="D28" s="28" t="s">
        <v>784</v>
      </c>
      <c r="E28" s="23" t="s">
        <v>84</v>
      </c>
      <c r="F28" s="17" t="s">
        <v>785</v>
      </c>
      <c r="G28" s="23" t="s">
        <v>73</v>
      </c>
      <c r="H28" s="23" t="s">
        <v>74</v>
      </c>
      <c r="I28" s="40"/>
      <c r="J28" s="61"/>
    </row>
    <row r="29" spans="1:10" ht="16.5" x14ac:dyDescent="0.25">
      <c r="A29" s="1">
        <f t="shared" si="0"/>
        <v>27</v>
      </c>
      <c r="B29" s="49">
        <v>44007</v>
      </c>
      <c r="C29" s="49">
        <v>44007</v>
      </c>
      <c r="D29" s="28" t="s">
        <v>86</v>
      </c>
      <c r="E29" s="23" t="s">
        <v>84</v>
      </c>
      <c r="F29" s="17" t="s">
        <v>87</v>
      </c>
      <c r="G29" s="23" t="s">
        <v>73</v>
      </c>
      <c r="H29" s="23" t="s">
        <v>74</v>
      </c>
      <c r="I29" s="40"/>
      <c r="J29" s="61"/>
    </row>
    <row r="30" spans="1:10" ht="16.5" x14ac:dyDescent="0.25">
      <c r="A30" s="1">
        <f t="shared" si="0"/>
        <v>28</v>
      </c>
      <c r="B30" s="49">
        <v>44007</v>
      </c>
      <c r="C30" s="49">
        <v>44007</v>
      </c>
      <c r="D30" s="28" t="s">
        <v>794</v>
      </c>
      <c r="E30" s="23" t="s">
        <v>84</v>
      </c>
      <c r="F30" s="17" t="s">
        <v>795</v>
      </c>
      <c r="G30" s="23" t="s">
        <v>73</v>
      </c>
      <c r="H30" s="23" t="s">
        <v>74</v>
      </c>
      <c r="I30" s="40"/>
      <c r="J30" s="61"/>
    </row>
  </sheetData>
  <hyperlinks>
    <hyperlink ref="E3" r:id="rId1"/>
    <hyperlink ref="E4" r:id="rId2"/>
    <hyperlink ref="F13" r:id="rId3"/>
    <hyperlink ref="D14" r:id="rId4" display="mailto:alvaro95sena@hotmail.com"/>
    <hyperlink ref="F14" r:id="rId5"/>
    <hyperlink ref="F15" r:id="rId6" display="mailto:almacenespvilleta@gmail.com"/>
    <hyperlink ref="D16" r:id="rId7" display="mailto:ermeszam@hotmail.com"/>
    <hyperlink ref="F16" r:id="rId8"/>
    <hyperlink ref="D17" r:id="rId9" display="mailto:marcosfidelleal@gmail.com"/>
    <hyperlink ref="F17" r:id="rId10"/>
    <hyperlink ref="D18" r:id="rId11" display="mailto:nubia.florez@epc.com.co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</hyperlinks>
  <pageMargins left="0.7" right="0.7" top="0.75" bottom="0.75" header="0.3" footer="0.3"/>
  <drawing r:id="rId2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87" workbookViewId="0">
      <selection activeCell="A103" sqref="A103"/>
    </sheetView>
  </sheetViews>
  <sheetFormatPr baseColWidth="10" defaultRowHeight="15" x14ac:dyDescent="0.25"/>
  <cols>
    <col min="1" max="1" width="7.140625" style="2" customWidth="1"/>
    <col min="2" max="2" width="17.85546875" style="2" customWidth="1"/>
    <col min="3" max="3" width="33.85546875" customWidth="1"/>
    <col min="4" max="4" width="32.42578125" customWidth="1"/>
    <col min="5" max="5" width="26.7109375" customWidth="1"/>
    <col min="6" max="6" width="47.5703125" customWidth="1"/>
  </cols>
  <sheetData>
    <row r="1" spans="1:6" s="2" customFormat="1" x14ac:dyDescent="0.25">
      <c r="B1" s="72" t="s">
        <v>809</v>
      </c>
    </row>
    <row r="2" spans="1:6" x14ac:dyDescent="0.25">
      <c r="A2" s="1">
        <v>1</v>
      </c>
      <c r="B2" s="15" t="s">
        <v>517</v>
      </c>
      <c r="C2" s="1" t="s">
        <v>575</v>
      </c>
      <c r="D2" s="1" t="s">
        <v>576</v>
      </c>
      <c r="E2" s="1" t="s">
        <v>573</v>
      </c>
      <c r="F2" s="1" t="s">
        <v>100</v>
      </c>
    </row>
    <row r="3" spans="1:6" x14ac:dyDescent="0.25">
      <c r="A3" s="1">
        <f>+A2+1</f>
        <v>2</v>
      </c>
      <c r="B3" s="15" t="s">
        <v>526</v>
      </c>
      <c r="C3" s="1" t="s">
        <v>113</v>
      </c>
      <c r="D3" s="1" t="s">
        <v>576</v>
      </c>
      <c r="E3" s="1" t="s">
        <v>573</v>
      </c>
      <c r="F3" s="1" t="s">
        <v>100</v>
      </c>
    </row>
    <row r="4" spans="1:6" x14ac:dyDescent="0.25">
      <c r="A4" s="1">
        <f t="shared" ref="A4:A67" si="0">+A3+1</f>
        <v>3</v>
      </c>
      <c r="B4" s="15" t="s">
        <v>526</v>
      </c>
      <c r="C4" s="1" t="s">
        <v>577</v>
      </c>
      <c r="D4" s="1" t="s">
        <v>578</v>
      </c>
      <c r="E4" s="1" t="s">
        <v>573</v>
      </c>
      <c r="F4" s="1" t="s">
        <v>100</v>
      </c>
    </row>
    <row r="5" spans="1:6" x14ac:dyDescent="0.25">
      <c r="A5" s="1">
        <f t="shared" si="0"/>
        <v>4</v>
      </c>
      <c r="B5" s="15" t="s">
        <v>581</v>
      </c>
      <c r="C5" s="1" t="s">
        <v>579</v>
      </c>
      <c r="D5" s="1" t="s">
        <v>580</v>
      </c>
      <c r="E5" s="1" t="s">
        <v>573</v>
      </c>
      <c r="F5" s="1" t="s">
        <v>100</v>
      </c>
    </row>
    <row r="6" spans="1:6" x14ac:dyDescent="0.25">
      <c r="A6" s="1">
        <f t="shared" si="0"/>
        <v>5</v>
      </c>
      <c r="B6" s="15" t="s">
        <v>581</v>
      </c>
      <c r="C6" s="1" t="s">
        <v>582</v>
      </c>
      <c r="D6" s="1" t="s">
        <v>583</v>
      </c>
      <c r="E6" s="1" t="s">
        <v>573</v>
      </c>
      <c r="F6" s="1" t="s">
        <v>100</v>
      </c>
    </row>
    <row r="7" spans="1:6" x14ac:dyDescent="0.25">
      <c r="A7" s="1">
        <f t="shared" si="0"/>
        <v>6</v>
      </c>
      <c r="B7" s="15" t="s">
        <v>526</v>
      </c>
      <c r="C7" s="1" t="s">
        <v>584</v>
      </c>
      <c r="D7" s="1" t="s">
        <v>583</v>
      </c>
      <c r="E7" s="1" t="s">
        <v>573</v>
      </c>
      <c r="F7" s="1" t="s">
        <v>100</v>
      </c>
    </row>
    <row r="8" spans="1:6" x14ac:dyDescent="0.25">
      <c r="A8" s="1">
        <f t="shared" si="0"/>
        <v>7</v>
      </c>
      <c r="B8" s="15" t="s">
        <v>581</v>
      </c>
      <c r="C8" s="1" t="s">
        <v>585</v>
      </c>
      <c r="D8" s="1" t="s">
        <v>583</v>
      </c>
      <c r="E8" s="1" t="s">
        <v>573</v>
      </c>
      <c r="F8" s="1" t="s">
        <v>100</v>
      </c>
    </row>
    <row r="9" spans="1:6" x14ac:dyDescent="0.25">
      <c r="A9" s="1">
        <f t="shared" si="0"/>
        <v>8</v>
      </c>
      <c r="B9" s="15" t="s">
        <v>526</v>
      </c>
      <c r="C9" s="1" t="s">
        <v>586</v>
      </c>
      <c r="D9" s="1" t="s">
        <v>583</v>
      </c>
      <c r="E9" s="1" t="s">
        <v>573</v>
      </c>
      <c r="F9" s="1" t="s">
        <v>100</v>
      </c>
    </row>
    <row r="10" spans="1:6" x14ac:dyDescent="0.25">
      <c r="A10" s="1">
        <f t="shared" si="0"/>
        <v>9</v>
      </c>
      <c r="B10" s="15" t="s">
        <v>581</v>
      </c>
      <c r="C10" s="1" t="s">
        <v>587</v>
      </c>
      <c r="D10" s="1" t="s">
        <v>576</v>
      </c>
      <c r="E10" s="1" t="s">
        <v>573</v>
      </c>
      <c r="F10" s="1" t="s">
        <v>100</v>
      </c>
    </row>
    <row r="11" spans="1:6" x14ac:dyDescent="0.25">
      <c r="A11" s="1">
        <f t="shared" si="0"/>
        <v>10</v>
      </c>
      <c r="B11" s="15" t="s">
        <v>528</v>
      </c>
      <c r="C11" s="1" t="s">
        <v>588</v>
      </c>
      <c r="D11" s="1" t="s">
        <v>583</v>
      </c>
      <c r="E11" s="1" t="s">
        <v>573</v>
      </c>
      <c r="F11" s="1" t="s">
        <v>100</v>
      </c>
    </row>
    <row r="12" spans="1:6" x14ac:dyDescent="0.25">
      <c r="A12" s="1">
        <f t="shared" si="0"/>
        <v>11</v>
      </c>
      <c r="B12" s="15" t="s">
        <v>590</v>
      </c>
      <c r="C12" s="1" t="s">
        <v>589</v>
      </c>
      <c r="D12" s="1" t="s">
        <v>576</v>
      </c>
      <c r="E12" s="1" t="s">
        <v>573</v>
      </c>
      <c r="F12" s="1" t="s">
        <v>100</v>
      </c>
    </row>
    <row r="13" spans="1:6" x14ac:dyDescent="0.25">
      <c r="A13" s="1">
        <f t="shared" si="0"/>
        <v>12</v>
      </c>
      <c r="B13" s="15" t="s">
        <v>528</v>
      </c>
      <c r="C13" s="1" t="s">
        <v>591</v>
      </c>
      <c r="D13" s="1" t="s">
        <v>576</v>
      </c>
      <c r="E13" s="1" t="s">
        <v>573</v>
      </c>
      <c r="F13" s="1" t="s">
        <v>100</v>
      </c>
    </row>
    <row r="14" spans="1:6" x14ac:dyDescent="0.25">
      <c r="A14" s="1">
        <f t="shared" si="0"/>
        <v>13</v>
      </c>
      <c r="B14" s="15" t="s">
        <v>528</v>
      </c>
      <c r="C14" s="1" t="s">
        <v>592</v>
      </c>
      <c r="D14" s="1" t="s">
        <v>576</v>
      </c>
      <c r="E14" s="1" t="s">
        <v>573</v>
      </c>
      <c r="F14" s="1" t="s">
        <v>100</v>
      </c>
    </row>
    <row r="15" spans="1:6" x14ac:dyDescent="0.25">
      <c r="A15" s="1">
        <f t="shared" si="0"/>
        <v>14</v>
      </c>
      <c r="B15" s="15" t="s">
        <v>528</v>
      </c>
      <c r="C15" s="1" t="s">
        <v>593</v>
      </c>
      <c r="D15" s="1" t="s">
        <v>574</v>
      </c>
      <c r="E15" s="1" t="s">
        <v>573</v>
      </c>
      <c r="F15" s="1" t="s">
        <v>100</v>
      </c>
    </row>
    <row r="16" spans="1:6" x14ac:dyDescent="0.25">
      <c r="A16" s="1">
        <f t="shared" si="0"/>
        <v>15</v>
      </c>
      <c r="B16" s="15" t="s">
        <v>528</v>
      </c>
      <c r="C16" s="1" t="s">
        <v>594</v>
      </c>
      <c r="D16" s="1" t="s">
        <v>576</v>
      </c>
      <c r="E16" s="1" t="s">
        <v>573</v>
      </c>
      <c r="F16" s="1" t="s">
        <v>100</v>
      </c>
    </row>
    <row r="17" spans="1:6" x14ac:dyDescent="0.25">
      <c r="A17" s="1">
        <f t="shared" si="0"/>
        <v>16</v>
      </c>
      <c r="B17" s="15" t="s">
        <v>535</v>
      </c>
      <c r="C17" s="1" t="s">
        <v>595</v>
      </c>
      <c r="D17" s="1" t="s">
        <v>576</v>
      </c>
      <c r="E17" s="1" t="s">
        <v>573</v>
      </c>
      <c r="F17" s="1" t="s">
        <v>100</v>
      </c>
    </row>
    <row r="18" spans="1:6" x14ac:dyDescent="0.25">
      <c r="A18" s="1">
        <f t="shared" si="0"/>
        <v>17</v>
      </c>
      <c r="B18" s="7" t="s">
        <v>597</v>
      </c>
      <c r="C18" s="1" t="s">
        <v>596</v>
      </c>
      <c r="D18" s="1" t="s">
        <v>576</v>
      </c>
      <c r="E18" s="1" t="s">
        <v>573</v>
      </c>
      <c r="F18" s="1" t="s">
        <v>100</v>
      </c>
    </row>
    <row r="19" spans="1:6" x14ac:dyDescent="0.25">
      <c r="A19" s="1">
        <f t="shared" si="0"/>
        <v>18</v>
      </c>
      <c r="B19" s="7" t="s">
        <v>535</v>
      </c>
      <c r="C19" s="1" t="s">
        <v>598</v>
      </c>
      <c r="D19" s="1" t="s">
        <v>576</v>
      </c>
      <c r="E19" s="1" t="s">
        <v>573</v>
      </c>
      <c r="F19" s="1" t="s">
        <v>100</v>
      </c>
    </row>
    <row r="20" spans="1:6" x14ac:dyDescent="0.25">
      <c r="A20" s="1">
        <f t="shared" si="0"/>
        <v>19</v>
      </c>
      <c r="B20" s="15" t="s">
        <v>535</v>
      </c>
      <c r="C20" s="1" t="s">
        <v>599</v>
      </c>
      <c r="D20" s="1" t="s">
        <v>576</v>
      </c>
      <c r="E20" s="1" t="s">
        <v>573</v>
      </c>
      <c r="F20" s="1" t="s">
        <v>100</v>
      </c>
    </row>
    <row r="21" spans="1:6" x14ac:dyDescent="0.25">
      <c r="A21" s="1">
        <f t="shared" si="0"/>
        <v>20</v>
      </c>
      <c r="B21" s="7" t="s">
        <v>597</v>
      </c>
      <c r="C21" s="1" t="s">
        <v>600</v>
      </c>
      <c r="D21" s="1" t="s">
        <v>576</v>
      </c>
      <c r="E21" s="1" t="s">
        <v>573</v>
      </c>
      <c r="F21" s="1" t="s">
        <v>100</v>
      </c>
    </row>
    <row r="22" spans="1:6" x14ac:dyDescent="0.25">
      <c r="A22" s="1">
        <f t="shared" si="0"/>
        <v>21</v>
      </c>
      <c r="B22" s="7" t="s">
        <v>535</v>
      </c>
      <c r="C22" s="1" t="s">
        <v>601</v>
      </c>
      <c r="D22" s="1" t="s">
        <v>576</v>
      </c>
      <c r="E22" s="1" t="s">
        <v>573</v>
      </c>
      <c r="F22" s="1" t="s">
        <v>100</v>
      </c>
    </row>
    <row r="23" spans="1:6" x14ac:dyDescent="0.25">
      <c r="A23" s="1">
        <f t="shared" si="0"/>
        <v>22</v>
      </c>
      <c r="B23" s="15" t="s">
        <v>535</v>
      </c>
      <c r="C23" s="1" t="s">
        <v>602</v>
      </c>
      <c r="D23" s="1" t="s">
        <v>576</v>
      </c>
      <c r="E23" s="1" t="s">
        <v>573</v>
      </c>
      <c r="F23" s="1" t="s">
        <v>100</v>
      </c>
    </row>
    <row r="24" spans="1:6" x14ac:dyDescent="0.25">
      <c r="A24" s="1">
        <f t="shared" si="0"/>
        <v>23</v>
      </c>
      <c r="B24" s="7" t="s">
        <v>597</v>
      </c>
      <c r="C24" s="16" t="s">
        <v>603</v>
      </c>
      <c r="D24" s="1" t="s">
        <v>576</v>
      </c>
      <c r="E24" s="1" t="s">
        <v>573</v>
      </c>
      <c r="F24" s="1" t="s">
        <v>100</v>
      </c>
    </row>
    <row r="25" spans="1:6" x14ac:dyDescent="0.25">
      <c r="A25" s="1">
        <f t="shared" si="0"/>
        <v>24</v>
      </c>
      <c r="B25" s="7" t="s">
        <v>535</v>
      </c>
      <c r="C25" s="16" t="s">
        <v>604</v>
      </c>
      <c r="D25" s="1" t="s">
        <v>576</v>
      </c>
      <c r="E25" s="1" t="s">
        <v>573</v>
      </c>
      <c r="F25" s="1" t="s">
        <v>100</v>
      </c>
    </row>
    <row r="26" spans="1:6" x14ac:dyDescent="0.25">
      <c r="A26" s="1">
        <f t="shared" si="0"/>
        <v>25</v>
      </c>
      <c r="B26" s="15" t="s">
        <v>542</v>
      </c>
      <c r="C26" s="16" t="s">
        <v>605</v>
      </c>
      <c r="D26" s="16" t="s">
        <v>606</v>
      </c>
      <c r="E26" s="1" t="s">
        <v>573</v>
      </c>
      <c r="F26" s="1" t="s">
        <v>100</v>
      </c>
    </row>
    <row r="27" spans="1:6" x14ac:dyDescent="0.25">
      <c r="A27" s="1">
        <f t="shared" si="0"/>
        <v>26</v>
      </c>
      <c r="B27" s="15" t="s">
        <v>542</v>
      </c>
      <c r="C27" s="37" t="s">
        <v>607</v>
      </c>
      <c r="D27" s="16" t="s">
        <v>606</v>
      </c>
      <c r="E27" s="1" t="s">
        <v>573</v>
      </c>
      <c r="F27" s="1" t="s">
        <v>100</v>
      </c>
    </row>
    <row r="28" spans="1:6" x14ac:dyDescent="0.25">
      <c r="A28" s="1">
        <f t="shared" si="0"/>
        <v>27</v>
      </c>
      <c r="B28" s="15" t="s">
        <v>609</v>
      </c>
      <c r="C28" s="37" t="s">
        <v>608</v>
      </c>
      <c r="D28" s="16" t="s">
        <v>576</v>
      </c>
      <c r="E28" s="1" t="s">
        <v>573</v>
      </c>
      <c r="F28" s="1" t="s">
        <v>100</v>
      </c>
    </row>
    <row r="29" spans="1:6" ht="15.75" x14ac:dyDescent="0.25">
      <c r="A29" s="1">
        <f t="shared" si="0"/>
        <v>28</v>
      </c>
      <c r="B29" s="15" t="s">
        <v>609</v>
      </c>
      <c r="C29" s="10" t="s">
        <v>610</v>
      </c>
      <c r="D29" s="16" t="s">
        <v>576</v>
      </c>
      <c r="E29" s="1" t="s">
        <v>573</v>
      </c>
      <c r="F29" s="1" t="s">
        <v>100</v>
      </c>
    </row>
    <row r="30" spans="1:6" x14ac:dyDescent="0.25">
      <c r="A30" s="1">
        <f t="shared" si="0"/>
        <v>29</v>
      </c>
      <c r="B30" s="15" t="s">
        <v>461</v>
      </c>
      <c r="C30" s="16" t="s">
        <v>611</v>
      </c>
      <c r="D30" s="16" t="s">
        <v>576</v>
      </c>
      <c r="E30" s="1" t="s">
        <v>573</v>
      </c>
      <c r="F30" s="1" t="s">
        <v>100</v>
      </c>
    </row>
    <row r="31" spans="1:6" ht="16.5" x14ac:dyDescent="0.3">
      <c r="A31" s="1">
        <f t="shared" si="0"/>
        <v>30</v>
      </c>
      <c r="B31" s="15" t="s">
        <v>461</v>
      </c>
      <c r="C31" s="34" t="s">
        <v>612</v>
      </c>
      <c r="D31" s="16" t="s">
        <v>576</v>
      </c>
      <c r="E31" s="1" t="s">
        <v>573</v>
      </c>
      <c r="F31" s="1" t="s">
        <v>100</v>
      </c>
    </row>
    <row r="32" spans="1:6" x14ac:dyDescent="0.25">
      <c r="A32" s="1">
        <f t="shared" si="0"/>
        <v>31</v>
      </c>
      <c r="B32" s="15" t="s">
        <v>461</v>
      </c>
      <c r="C32" s="37" t="s">
        <v>613</v>
      </c>
      <c r="D32" s="16" t="s">
        <v>576</v>
      </c>
      <c r="E32" s="1" t="s">
        <v>573</v>
      </c>
      <c r="F32" s="1" t="s">
        <v>100</v>
      </c>
    </row>
    <row r="33" spans="1:6" x14ac:dyDescent="0.25">
      <c r="A33" s="1">
        <f t="shared" si="0"/>
        <v>32</v>
      </c>
      <c r="B33" s="15" t="s">
        <v>461</v>
      </c>
      <c r="C33" s="37" t="s">
        <v>614</v>
      </c>
      <c r="D33" s="16" t="s">
        <v>576</v>
      </c>
      <c r="E33" s="1" t="s">
        <v>573</v>
      </c>
      <c r="F33" s="1" t="s">
        <v>100</v>
      </c>
    </row>
    <row r="34" spans="1:6" ht="15.75" x14ac:dyDescent="0.25">
      <c r="A34" s="1">
        <f t="shared" si="0"/>
        <v>33</v>
      </c>
      <c r="B34" s="15" t="s">
        <v>461</v>
      </c>
      <c r="C34" s="37" t="s">
        <v>615</v>
      </c>
      <c r="D34" s="10" t="s">
        <v>616</v>
      </c>
      <c r="E34" s="1" t="s">
        <v>573</v>
      </c>
      <c r="F34" s="1" t="s">
        <v>100</v>
      </c>
    </row>
    <row r="35" spans="1:6" ht="16.5" x14ac:dyDescent="0.3">
      <c r="A35" s="1">
        <f t="shared" si="0"/>
        <v>34</v>
      </c>
      <c r="B35" s="16" t="s">
        <v>476</v>
      </c>
      <c r="C35" s="34" t="s">
        <v>617</v>
      </c>
      <c r="D35" s="16" t="s">
        <v>576</v>
      </c>
      <c r="E35" s="1" t="s">
        <v>573</v>
      </c>
      <c r="F35" s="1" t="s">
        <v>117</v>
      </c>
    </row>
    <row r="36" spans="1:6" ht="18.75" x14ac:dyDescent="0.35">
      <c r="A36" s="1">
        <f t="shared" si="0"/>
        <v>35</v>
      </c>
      <c r="B36" s="16" t="s">
        <v>476</v>
      </c>
      <c r="C36" s="62" t="s">
        <v>618</v>
      </c>
      <c r="D36" s="16" t="s">
        <v>576</v>
      </c>
      <c r="E36" s="1" t="s">
        <v>619</v>
      </c>
      <c r="F36" s="1" t="s">
        <v>620</v>
      </c>
    </row>
    <row r="37" spans="1:6" ht="15.75" x14ac:dyDescent="0.25">
      <c r="A37" s="1">
        <f t="shared" si="0"/>
        <v>36</v>
      </c>
      <c r="B37" s="16" t="s">
        <v>476</v>
      </c>
      <c r="C37" s="10" t="s">
        <v>621</v>
      </c>
      <c r="D37" s="16" t="s">
        <v>576</v>
      </c>
      <c r="E37" s="1" t="s">
        <v>619</v>
      </c>
      <c r="F37" s="1" t="s">
        <v>620</v>
      </c>
    </row>
    <row r="38" spans="1:6" ht="16.5" x14ac:dyDescent="0.3">
      <c r="A38" s="1">
        <f t="shared" si="0"/>
        <v>37</v>
      </c>
      <c r="B38" s="16" t="s">
        <v>476</v>
      </c>
      <c r="C38" s="34" t="s">
        <v>622</v>
      </c>
      <c r="D38" s="16" t="s">
        <v>576</v>
      </c>
      <c r="E38" s="1" t="s">
        <v>619</v>
      </c>
      <c r="F38" s="1" t="s">
        <v>620</v>
      </c>
    </row>
    <row r="39" spans="1:6" x14ac:dyDescent="0.25">
      <c r="A39" s="1">
        <f t="shared" si="0"/>
        <v>38</v>
      </c>
      <c r="B39" s="16" t="s">
        <v>476</v>
      </c>
      <c r="C39" s="37" t="s">
        <v>623</v>
      </c>
      <c r="D39" s="16" t="s">
        <v>576</v>
      </c>
      <c r="E39" s="1" t="s">
        <v>619</v>
      </c>
      <c r="F39" s="1" t="s">
        <v>620</v>
      </c>
    </row>
    <row r="40" spans="1:6" ht="15.75" x14ac:dyDescent="0.25">
      <c r="A40" s="1">
        <f t="shared" si="0"/>
        <v>39</v>
      </c>
      <c r="B40" s="16" t="s">
        <v>476</v>
      </c>
      <c r="C40" s="10" t="s">
        <v>624</v>
      </c>
      <c r="D40" s="16" t="s">
        <v>576</v>
      </c>
      <c r="E40" s="1" t="s">
        <v>619</v>
      </c>
      <c r="F40" s="1" t="s">
        <v>620</v>
      </c>
    </row>
    <row r="41" spans="1:6" x14ac:dyDescent="0.25">
      <c r="A41" s="1">
        <f t="shared" si="0"/>
        <v>40</v>
      </c>
      <c r="B41" s="1" t="s">
        <v>485</v>
      </c>
      <c r="C41" s="37" t="s">
        <v>625</v>
      </c>
      <c r="D41" s="16" t="s">
        <v>576</v>
      </c>
      <c r="E41" s="1" t="s">
        <v>619</v>
      </c>
      <c r="F41" s="1" t="s">
        <v>620</v>
      </c>
    </row>
    <row r="42" spans="1:6" x14ac:dyDescent="0.25">
      <c r="A42" s="1">
        <f t="shared" si="0"/>
        <v>41</v>
      </c>
      <c r="B42" s="1" t="s">
        <v>485</v>
      </c>
      <c r="C42" s="1" t="s">
        <v>626</v>
      </c>
      <c r="D42" s="16" t="s">
        <v>576</v>
      </c>
      <c r="E42" s="1" t="s">
        <v>619</v>
      </c>
      <c r="F42" s="1" t="s">
        <v>620</v>
      </c>
    </row>
    <row r="43" spans="1:6" x14ac:dyDescent="0.25">
      <c r="A43" s="1">
        <f t="shared" si="0"/>
        <v>42</v>
      </c>
      <c r="B43" s="1" t="s">
        <v>485</v>
      </c>
      <c r="C43" s="1" t="s">
        <v>627</v>
      </c>
      <c r="D43" s="16" t="s">
        <v>576</v>
      </c>
      <c r="E43" s="1" t="s">
        <v>573</v>
      </c>
      <c r="F43" s="1" t="s">
        <v>620</v>
      </c>
    </row>
    <row r="44" spans="1:6" x14ac:dyDescent="0.25">
      <c r="A44" s="1">
        <f t="shared" si="0"/>
        <v>43</v>
      </c>
      <c r="B44" s="1" t="s">
        <v>485</v>
      </c>
      <c r="C44" s="1" t="s">
        <v>628</v>
      </c>
      <c r="D44" s="16" t="s">
        <v>576</v>
      </c>
      <c r="E44" s="1" t="s">
        <v>573</v>
      </c>
      <c r="F44" s="1" t="s">
        <v>620</v>
      </c>
    </row>
    <row r="45" spans="1:6" x14ac:dyDescent="0.25">
      <c r="A45" s="1">
        <f t="shared" si="0"/>
        <v>44</v>
      </c>
      <c r="B45" s="1" t="s">
        <v>485</v>
      </c>
      <c r="C45" s="1" t="s">
        <v>629</v>
      </c>
      <c r="D45" s="16" t="s">
        <v>576</v>
      </c>
      <c r="E45" s="1" t="s">
        <v>573</v>
      </c>
      <c r="F45" s="1" t="s">
        <v>620</v>
      </c>
    </row>
    <row r="46" spans="1:6" x14ac:dyDescent="0.25">
      <c r="A46" s="1">
        <f t="shared" si="0"/>
        <v>45</v>
      </c>
      <c r="B46" s="1" t="s">
        <v>485</v>
      </c>
      <c r="C46" s="1" t="s">
        <v>630</v>
      </c>
      <c r="D46" s="16" t="s">
        <v>576</v>
      </c>
      <c r="E46" s="1" t="s">
        <v>573</v>
      </c>
      <c r="F46" s="1" t="s">
        <v>620</v>
      </c>
    </row>
    <row r="47" spans="1:6" x14ac:dyDescent="0.25">
      <c r="A47" s="1">
        <f t="shared" si="0"/>
        <v>46</v>
      </c>
      <c r="B47" s="7" t="s">
        <v>632</v>
      </c>
      <c r="C47" s="1" t="s">
        <v>631</v>
      </c>
      <c r="D47" s="16" t="s">
        <v>576</v>
      </c>
      <c r="E47" s="1" t="s">
        <v>573</v>
      </c>
      <c r="F47" s="1" t="s">
        <v>620</v>
      </c>
    </row>
    <row r="48" spans="1:6" x14ac:dyDescent="0.25">
      <c r="A48" s="1">
        <f t="shared" si="0"/>
        <v>47</v>
      </c>
      <c r="B48" s="1" t="s">
        <v>498</v>
      </c>
      <c r="C48" s="1" t="s">
        <v>633</v>
      </c>
      <c r="D48" s="16" t="s">
        <v>576</v>
      </c>
      <c r="E48" s="1" t="s">
        <v>573</v>
      </c>
      <c r="F48" s="1" t="s">
        <v>620</v>
      </c>
    </row>
    <row r="49" spans="1:6" ht="15.75" x14ac:dyDescent="0.25">
      <c r="A49" s="1">
        <f t="shared" si="0"/>
        <v>48</v>
      </c>
      <c r="B49" s="7" t="s">
        <v>632</v>
      </c>
      <c r="C49" s="10" t="s">
        <v>634</v>
      </c>
      <c r="D49" s="16" t="s">
        <v>576</v>
      </c>
      <c r="E49" s="1" t="s">
        <v>573</v>
      </c>
      <c r="F49" s="1" t="s">
        <v>620</v>
      </c>
    </row>
    <row r="50" spans="1:6" ht="16.5" x14ac:dyDescent="0.3">
      <c r="A50" s="1">
        <f t="shared" si="0"/>
        <v>49</v>
      </c>
      <c r="B50" s="1" t="s">
        <v>498</v>
      </c>
      <c r="C50" s="34" t="s">
        <v>635</v>
      </c>
      <c r="D50" s="16" t="s">
        <v>576</v>
      </c>
      <c r="E50" s="1" t="s">
        <v>573</v>
      </c>
      <c r="F50" s="1" t="s">
        <v>620</v>
      </c>
    </row>
    <row r="51" spans="1:6" x14ac:dyDescent="0.25">
      <c r="A51" s="1">
        <f t="shared" si="0"/>
        <v>50</v>
      </c>
      <c r="B51" s="7" t="s">
        <v>632</v>
      </c>
      <c r="C51" s="1" t="s">
        <v>636</v>
      </c>
      <c r="D51" s="16" t="s">
        <v>576</v>
      </c>
      <c r="E51" s="1" t="s">
        <v>573</v>
      </c>
      <c r="F51" s="1" t="s">
        <v>620</v>
      </c>
    </row>
    <row r="52" spans="1:6" ht="16.5" x14ac:dyDescent="0.3">
      <c r="A52" s="1">
        <f t="shared" si="0"/>
        <v>51</v>
      </c>
      <c r="B52" s="1" t="s">
        <v>498</v>
      </c>
      <c r="C52" s="63" t="s">
        <v>637</v>
      </c>
      <c r="D52" s="16" t="s">
        <v>576</v>
      </c>
      <c r="E52" s="1" t="s">
        <v>573</v>
      </c>
      <c r="F52" s="1" t="s">
        <v>620</v>
      </c>
    </row>
    <row r="53" spans="1:6" x14ac:dyDescent="0.25">
      <c r="A53" s="1">
        <f t="shared" si="0"/>
        <v>52</v>
      </c>
      <c r="B53" s="1" t="s">
        <v>498</v>
      </c>
      <c r="C53" s="37" t="s">
        <v>638</v>
      </c>
      <c r="D53" s="16" t="s">
        <v>576</v>
      </c>
      <c r="E53" s="1" t="s">
        <v>573</v>
      </c>
      <c r="F53" s="1" t="s">
        <v>620</v>
      </c>
    </row>
    <row r="54" spans="1:6" ht="16.5" x14ac:dyDescent="0.3">
      <c r="A54" s="1">
        <f t="shared" si="0"/>
        <v>53</v>
      </c>
      <c r="B54" s="1" t="s">
        <v>498</v>
      </c>
      <c r="C54" s="34" t="s">
        <v>639</v>
      </c>
      <c r="D54" s="16" t="s">
        <v>576</v>
      </c>
      <c r="E54" s="1" t="s">
        <v>573</v>
      </c>
      <c r="F54" s="1" t="s">
        <v>620</v>
      </c>
    </row>
    <row r="55" spans="1:6" ht="15.75" x14ac:dyDescent="0.25">
      <c r="A55" s="1">
        <f t="shared" si="0"/>
        <v>54</v>
      </c>
      <c r="B55" s="1" t="s">
        <v>498</v>
      </c>
      <c r="C55" s="10" t="s">
        <v>640</v>
      </c>
      <c r="D55" s="16" t="s">
        <v>576</v>
      </c>
      <c r="E55" s="1" t="s">
        <v>573</v>
      </c>
      <c r="F55" s="1" t="s">
        <v>620</v>
      </c>
    </row>
    <row r="56" spans="1:6" ht="16.5" x14ac:dyDescent="0.3">
      <c r="A56" s="1">
        <f t="shared" si="0"/>
        <v>55</v>
      </c>
      <c r="B56" s="1" t="s">
        <v>498</v>
      </c>
      <c r="C56" s="34" t="s">
        <v>641</v>
      </c>
      <c r="D56" s="16" t="s">
        <v>576</v>
      </c>
      <c r="E56" s="1" t="s">
        <v>573</v>
      </c>
      <c r="F56" s="1" t="s">
        <v>620</v>
      </c>
    </row>
    <row r="57" spans="1:6" ht="15.75" x14ac:dyDescent="0.25">
      <c r="A57" s="1">
        <f t="shared" si="0"/>
        <v>56</v>
      </c>
      <c r="B57" s="1" t="s">
        <v>498</v>
      </c>
      <c r="C57" s="10" t="s">
        <v>642</v>
      </c>
      <c r="D57" s="16" t="s">
        <v>576</v>
      </c>
      <c r="E57" s="1" t="s">
        <v>573</v>
      </c>
      <c r="F57" s="1" t="s">
        <v>620</v>
      </c>
    </row>
    <row r="58" spans="1:6" ht="15.75" x14ac:dyDescent="0.25">
      <c r="A58" s="1">
        <f t="shared" si="0"/>
        <v>57</v>
      </c>
      <c r="B58" s="1" t="s">
        <v>498</v>
      </c>
      <c r="C58" s="10" t="s">
        <v>643</v>
      </c>
      <c r="D58" s="16" t="s">
        <v>576</v>
      </c>
      <c r="E58" s="1" t="s">
        <v>573</v>
      </c>
      <c r="F58" s="1" t="s">
        <v>620</v>
      </c>
    </row>
    <row r="59" spans="1:6" x14ac:dyDescent="0.25">
      <c r="A59" s="1">
        <f t="shared" si="0"/>
        <v>58</v>
      </c>
      <c r="B59" s="1" t="s">
        <v>498</v>
      </c>
      <c r="C59" s="37" t="s">
        <v>644</v>
      </c>
      <c r="D59" s="16" t="s">
        <v>576</v>
      </c>
      <c r="E59" s="1" t="s">
        <v>573</v>
      </c>
      <c r="F59" s="1" t="s">
        <v>620</v>
      </c>
    </row>
    <row r="60" spans="1:6" x14ac:dyDescent="0.25">
      <c r="A60" s="1">
        <f t="shared" si="0"/>
        <v>59</v>
      </c>
      <c r="B60" s="7" t="s">
        <v>498</v>
      </c>
      <c r="C60" s="1" t="s">
        <v>645</v>
      </c>
      <c r="D60" s="16" t="s">
        <v>576</v>
      </c>
      <c r="E60" s="1" t="s">
        <v>573</v>
      </c>
      <c r="F60" s="1" t="s">
        <v>620</v>
      </c>
    </row>
    <row r="61" spans="1:6" ht="15.75" x14ac:dyDescent="0.25">
      <c r="A61" s="1">
        <f t="shared" si="0"/>
        <v>60</v>
      </c>
      <c r="B61" s="1" t="s">
        <v>647</v>
      </c>
      <c r="C61" s="64" t="s">
        <v>646</v>
      </c>
      <c r="D61" s="16" t="s">
        <v>576</v>
      </c>
      <c r="E61" s="1" t="s">
        <v>573</v>
      </c>
      <c r="F61" s="1" t="s">
        <v>620</v>
      </c>
    </row>
    <row r="62" spans="1:6" ht="16.5" x14ac:dyDescent="0.3">
      <c r="A62" s="1">
        <f t="shared" si="0"/>
        <v>61</v>
      </c>
      <c r="B62" s="1" t="s">
        <v>649</v>
      </c>
      <c r="C62" s="34" t="s">
        <v>648</v>
      </c>
      <c r="D62" s="16" t="s">
        <v>576</v>
      </c>
      <c r="E62" s="1" t="s">
        <v>573</v>
      </c>
      <c r="F62" s="1" t="s">
        <v>620</v>
      </c>
    </row>
    <row r="63" spans="1:6" x14ac:dyDescent="0.25">
      <c r="A63" s="1">
        <f t="shared" si="0"/>
        <v>62</v>
      </c>
      <c r="B63" s="1" t="s">
        <v>647</v>
      </c>
      <c r="C63" s="1" t="s">
        <v>650</v>
      </c>
      <c r="D63" s="16" t="s">
        <v>576</v>
      </c>
      <c r="E63" s="1" t="s">
        <v>573</v>
      </c>
      <c r="F63" s="1" t="s">
        <v>620</v>
      </c>
    </row>
    <row r="64" spans="1:6" x14ac:dyDescent="0.25">
      <c r="A64" s="1">
        <f t="shared" si="0"/>
        <v>63</v>
      </c>
      <c r="B64" s="1" t="s">
        <v>649</v>
      </c>
      <c r="C64" s="1" t="s">
        <v>651</v>
      </c>
      <c r="D64" s="16" t="s">
        <v>576</v>
      </c>
      <c r="E64" s="1" t="s">
        <v>573</v>
      </c>
      <c r="F64" s="1" t="s">
        <v>620</v>
      </c>
    </row>
    <row r="65" spans="1:6" x14ac:dyDescent="0.25">
      <c r="A65" s="1">
        <f t="shared" si="0"/>
        <v>64</v>
      </c>
      <c r="B65" s="1" t="s">
        <v>647</v>
      </c>
      <c r="C65" s="57" t="s">
        <v>652</v>
      </c>
      <c r="D65" s="16" t="s">
        <v>576</v>
      </c>
      <c r="E65" s="1" t="s">
        <v>573</v>
      </c>
      <c r="F65" s="1" t="s">
        <v>620</v>
      </c>
    </row>
    <row r="66" spans="1:6" ht="16.5" x14ac:dyDescent="0.3">
      <c r="A66" s="1">
        <f t="shared" si="0"/>
        <v>65</v>
      </c>
      <c r="B66" s="1" t="s">
        <v>649</v>
      </c>
      <c r="C66" s="34" t="s">
        <v>653</v>
      </c>
      <c r="D66" s="16" t="s">
        <v>576</v>
      </c>
      <c r="E66" s="1" t="s">
        <v>573</v>
      </c>
      <c r="F66" s="1" t="s">
        <v>620</v>
      </c>
    </row>
    <row r="67" spans="1:6" x14ac:dyDescent="0.25">
      <c r="A67" s="1">
        <f t="shared" si="0"/>
        <v>66</v>
      </c>
      <c r="B67" s="1" t="s">
        <v>647</v>
      </c>
      <c r="C67" s="37" t="s">
        <v>654</v>
      </c>
      <c r="D67" s="16" t="s">
        <v>576</v>
      </c>
      <c r="E67" s="1" t="s">
        <v>573</v>
      </c>
      <c r="F67" s="1" t="s">
        <v>620</v>
      </c>
    </row>
    <row r="68" spans="1:6" x14ac:dyDescent="0.25">
      <c r="A68" s="1">
        <f t="shared" ref="A68:A94" si="1">+A67+1</f>
        <v>67</v>
      </c>
      <c r="B68" s="1" t="s">
        <v>649</v>
      </c>
      <c r="C68" s="37" t="s">
        <v>655</v>
      </c>
      <c r="D68" s="16" t="s">
        <v>576</v>
      </c>
      <c r="E68" s="1" t="s">
        <v>573</v>
      </c>
      <c r="F68" s="1" t="s">
        <v>620</v>
      </c>
    </row>
    <row r="69" spans="1:6" ht="15.75" x14ac:dyDescent="0.25">
      <c r="A69" s="1">
        <f t="shared" si="1"/>
        <v>68</v>
      </c>
      <c r="B69" s="1" t="s">
        <v>647</v>
      </c>
      <c r="C69" s="10" t="s">
        <v>656</v>
      </c>
      <c r="D69" s="16" t="s">
        <v>576</v>
      </c>
      <c r="E69" s="1" t="s">
        <v>573</v>
      </c>
      <c r="F69" s="1" t="s">
        <v>620</v>
      </c>
    </row>
    <row r="70" spans="1:6" ht="16.5" x14ac:dyDescent="0.3">
      <c r="A70" s="1">
        <f t="shared" si="1"/>
        <v>69</v>
      </c>
      <c r="B70" s="1" t="s">
        <v>649</v>
      </c>
      <c r="C70" s="35" t="s">
        <v>657</v>
      </c>
      <c r="D70" s="16" t="s">
        <v>576</v>
      </c>
      <c r="E70" s="1" t="s">
        <v>573</v>
      </c>
      <c r="F70" s="1" t="s">
        <v>620</v>
      </c>
    </row>
    <row r="71" spans="1:6" ht="15.75" x14ac:dyDescent="0.25">
      <c r="A71" s="1">
        <f t="shared" si="1"/>
        <v>70</v>
      </c>
      <c r="B71" s="1" t="s">
        <v>647</v>
      </c>
      <c r="C71" s="10" t="s">
        <v>658</v>
      </c>
      <c r="D71" s="16" t="s">
        <v>576</v>
      </c>
      <c r="E71" s="1" t="s">
        <v>573</v>
      </c>
      <c r="F71" s="1" t="s">
        <v>620</v>
      </c>
    </row>
    <row r="72" spans="1:6" x14ac:dyDescent="0.25">
      <c r="A72" s="1">
        <f t="shared" si="1"/>
        <v>71</v>
      </c>
      <c r="B72" s="1" t="s">
        <v>649</v>
      </c>
      <c r="C72" s="26" t="s">
        <v>659</v>
      </c>
      <c r="D72" s="16" t="s">
        <v>576</v>
      </c>
      <c r="E72" s="1" t="s">
        <v>573</v>
      </c>
      <c r="F72" s="1" t="s">
        <v>620</v>
      </c>
    </row>
    <row r="73" spans="1:6" x14ac:dyDescent="0.25">
      <c r="A73" s="1">
        <f t="shared" si="1"/>
        <v>72</v>
      </c>
      <c r="B73" s="1" t="s">
        <v>647</v>
      </c>
      <c r="C73" s="1" t="s">
        <v>660</v>
      </c>
      <c r="D73" s="16" t="s">
        <v>576</v>
      </c>
      <c r="E73" s="1" t="s">
        <v>573</v>
      </c>
      <c r="F73" s="1" t="s">
        <v>620</v>
      </c>
    </row>
    <row r="74" spans="1:6" ht="16.5" x14ac:dyDescent="0.3">
      <c r="A74" s="1">
        <f t="shared" si="1"/>
        <v>73</v>
      </c>
      <c r="B74" s="1" t="s">
        <v>649</v>
      </c>
      <c r="C74" s="34" t="s">
        <v>661</v>
      </c>
      <c r="D74" s="16" t="s">
        <v>576</v>
      </c>
      <c r="E74" s="1" t="s">
        <v>573</v>
      </c>
      <c r="F74" s="1" t="s">
        <v>620</v>
      </c>
    </row>
    <row r="75" spans="1:6" ht="16.5" x14ac:dyDescent="0.3">
      <c r="A75" s="1">
        <f t="shared" si="1"/>
        <v>74</v>
      </c>
      <c r="B75" s="1" t="s">
        <v>647</v>
      </c>
      <c r="C75" s="34" t="s">
        <v>662</v>
      </c>
      <c r="D75" s="16" t="s">
        <v>576</v>
      </c>
      <c r="E75" s="1" t="s">
        <v>573</v>
      </c>
      <c r="F75" s="1" t="s">
        <v>620</v>
      </c>
    </row>
    <row r="76" spans="1:6" x14ac:dyDescent="0.25">
      <c r="A76" s="1">
        <f t="shared" si="1"/>
        <v>75</v>
      </c>
      <c r="B76" s="1" t="s">
        <v>649</v>
      </c>
      <c r="C76" s="37" t="s">
        <v>663</v>
      </c>
      <c r="D76" s="16" t="s">
        <v>576</v>
      </c>
      <c r="E76" s="1" t="s">
        <v>573</v>
      </c>
      <c r="F76" s="1" t="s">
        <v>620</v>
      </c>
    </row>
    <row r="77" spans="1:6" ht="16.5" x14ac:dyDescent="0.3">
      <c r="A77" s="1">
        <f t="shared" si="1"/>
        <v>76</v>
      </c>
      <c r="B77" s="1" t="s">
        <v>647</v>
      </c>
      <c r="C77" s="34" t="s">
        <v>664</v>
      </c>
      <c r="D77" s="16" t="s">
        <v>576</v>
      </c>
      <c r="E77" s="1" t="s">
        <v>573</v>
      </c>
      <c r="F77" s="1" t="s">
        <v>620</v>
      </c>
    </row>
    <row r="78" spans="1:6" ht="15.75" x14ac:dyDescent="0.25">
      <c r="A78" s="1">
        <f t="shared" si="1"/>
        <v>77</v>
      </c>
      <c r="B78" s="1" t="s">
        <v>649</v>
      </c>
      <c r="C78" s="58" t="s">
        <v>665</v>
      </c>
      <c r="D78" s="16" t="s">
        <v>576</v>
      </c>
      <c r="E78" s="1" t="s">
        <v>573</v>
      </c>
      <c r="F78" s="1" t="s">
        <v>620</v>
      </c>
    </row>
    <row r="79" spans="1:6" ht="15.75" x14ac:dyDescent="0.25">
      <c r="A79" s="1">
        <f t="shared" si="1"/>
        <v>78</v>
      </c>
      <c r="B79" s="1" t="s">
        <v>647</v>
      </c>
      <c r="C79" s="65" t="s">
        <v>666</v>
      </c>
      <c r="D79" s="16" t="s">
        <v>576</v>
      </c>
      <c r="E79" s="1" t="s">
        <v>573</v>
      </c>
      <c r="F79" s="1" t="s">
        <v>620</v>
      </c>
    </row>
    <row r="80" spans="1:6" ht="16.5" x14ac:dyDescent="0.3">
      <c r="A80" s="1">
        <f t="shared" si="1"/>
        <v>79</v>
      </c>
      <c r="B80" s="1" t="s">
        <v>649</v>
      </c>
      <c r="C80" s="34" t="s">
        <v>667</v>
      </c>
      <c r="D80" s="16" t="s">
        <v>576</v>
      </c>
      <c r="E80" s="1" t="s">
        <v>573</v>
      </c>
      <c r="F80" s="1" t="s">
        <v>620</v>
      </c>
    </row>
    <row r="81" spans="1:7" x14ac:dyDescent="0.25">
      <c r="A81" s="1">
        <f t="shared" si="1"/>
        <v>80</v>
      </c>
      <c r="B81" s="1" t="s">
        <v>649</v>
      </c>
      <c r="C81" s="66" t="s">
        <v>668</v>
      </c>
      <c r="D81" s="16" t="s">
        <v>576</v>
      </c>
      <c r="E81" s="1" t="s">
        <v>573</v>
      </c>
      <c r="F81" s="1" t="s">
        <v>620</v>
      </c>
    </row>
    <row r="82" spans="1:7" ht="15.75" x14ac:dyDescent="0.25">
      <c r="A82" s="1">
        <f t="shared" si="1"/>
        <v>81</v>
      </c>
      <c r="B82" s="1" t="s">
        <v>649</v>
      </c>
      <c r="C82" s="10" t="s">
        <v>669</v>
      </c>
      <c r="D82" s="16" t="s">
        <v>576</v>
      </c>
      <c r="E82" s="1" t="s">
        <v>573</v>
      </c>
      <c r="F82" s="1" t="s">
        <v>620</v>
      </c>
    </row>
    <row r="83" spans="1:7" s="2" customFormat="1" x14ac:dyDescent="0.25">
      <c r="A83" s="1">
        <f t="shared" si="1"/>
        <v>82</v>
      </c>
      <c r="B83" s="1" t="s">
        <v>1032</v>
      </c>
      <c r="C83" s="89" t="s">
        <v>1030</v>
      </c>
      <c r="D83" s="1" t="s">
        <v>1031</v>
      </c>
      <c r="E83" s="1" t="s">
        <v>573</v>
      </c>
      <c r="F83" s="1" t="s">
        <v>620</v>
      </c>
      <c r="G83" s="88"/>
    </row>
    <row r="84" spans="1:7" s="2" customFormat="1" x14ac:dyDescent="0.25">
      <c r="A84" s="1">
        <f t="shared" si="1"/>
        <v>83</v>
      </c>
      <c r="B84" s="1" t="s">
        <v>992</v>
      </c>
      <c r="C84" s="89" t="s">
        <v>1033</v>
      </c>
      <c r="D84" s="1" t="s">
        <v>1034</v>
      </c>
      <c r="E84" s="1" t="s">
        <v>573</v>
      </c>
      <c r="F84" s="1" t="s">
        <v>620</v>
      </c>
      <c r="G84" s="88"/>
    </row>
    <row r="85" spans="1:7" s="2" customFormat="1" ht="15.75" x14ac:dyDescent="0.25">
      <c r="A85" s="1">
        <f t="shared" si="1"/>
        <v>84</v>
      </c>
      <c r="B85" s="1" t="s">
        <v>1037</v>
      </c>
      <c r="C85" s="10" t="s">
        <v>1035</v>
      </c>
      <c r="D85" s="10" t="s">
        <v>1036</v>
      </c>
      <c r="E85" s="1" t="s">
        <v>573</v>
      </c>
      <c r="F85" s="1" t="s">
        <v>108</v>
      </c>
      <c r="G85" s="88"/>
    </row>
    <row r="86" spans="1:7" s="2" customFormat="1" ht="16.5" x14ac:dyDescent="0.3">
      <c r="A86" s="1">
        <f t="shared" si="1"/>
        <v>85</v>
      </c>
      <c r="B86" s="1" t="s">
        <v>1013</v>
      </c>
      <c r="C86" s="87" t="s">
        <v>1038</v>
      </c>
      <c r="D86" s="1" t="s">
        <v>1039</v>
      </c>
      <c r="E86" s="1" t="s">
        <v>1040</v>
      </c>
      <c r="F86" s="1" t="s">
        <v>1041</v>
      </c>
      <c r="G86" s="88"/>
    </row>
    <row r="87" spans="1:7" s="2" customFormat="1" x14ac:dyDescent="0.25">
      <c r="A87" s="1">
        <f t="shared" si="1"/>
        <v>86</v>
      </c>
      <c r="B87" s="1" t="s">
        <v>1013</v>
      </c>
      <c r="C87" s="1" t="s">
        <v>1042</v>
      </c>
      <c r="D87" s="1" t="s">
        <v>1043</v>
      </c>
      <c r="E87" s="1" t="s">
        <v>1040</v>
      </c>
      <c r="F87" s="1" t="s">
        <v>1041</v>
      </c>
      <c r="G87" s="88"/>
    </row>
    <row r="88" spans="1:7" s="2" customFormat="1" ht="15.75" x14ac:dyDescent="0.25">
      <c r="A88" s="1">
        <f t="shared" si="1"/>
        <v>87</v>
      </c>
      <c r="B88" s="1" t="s">
        <v>1013</v>
      </c>
      <c r="C88" s="10" t="s">
        <v>1044</v>
      </c>
      <c r="D88" s="1" t="s">
        <v>1043</v>
      </c>
      <c r="E88" s="1" t="s">
        <v>1040</v>
      </c>
      <c r="F88" s="1" t="s">
        <v>1041</v>
      </c>
      <c r="G88" s="88"/>
    </row>
    <row r="89" spans="1:7" s="2" customFormat="1" x14ac:dyDescent="0.25">
      <c r="A89" s="1">
        <f t="shared" si="1"/>
        <v>88</v>
      </c>
      <c r="B89" s="1" t="s">
        <v>904</v>
      </c>
      <c r="C89" s="26" t="s">
        <v>1045</v>
      </c>
      <c r="D89" s="26" t="s">
        <v>1043</v>
      </c>
      <c r="E89" s="1" t="s">
        <v>1040</v>
      </c>
      <c r="F89" s="1" t="s">
        <v>1041</v>
      </c>
      <c r="G89" s="88"/>
    </row>
    <row r="90" spans="1:7" s="2" customFormat="1" x14ac:dyDescent="0.25">
      <c r="A90" s="1">
        <f t="shared" si="1"/>
        <v>89</v>
      </c>
      <c r="B90" s="1" t="s">
        <v>904</v>
      </c>
      <c r="C90" s="90" t="s">
        <v>1046</v>
      </c>
      <c r="D90" s="1" t="s">
        <v>1043</v>
      </c>
      <c r="E90" s="1" t="s">
        <v>1040</v>
      </c>
      <c r="F90" s="1" t="s">
        <v>1041</v>
      </c>
      <c r="G90" s="88"/>
    </row>
    <row r="91" spans="1:7" s="2" customFormat="1" ht="29.25" x14ac:dyDescent="0.25">
      <c r="A91" s="1">
        <f t="shared" si="1"/>
        <v>90</v>
      </c>
      <c r="B91" s="1" t="s">
        <v>904</v>
      </c>
      <c r="C91" s="91" t="s">
        <v>1047</v>
      </c>
      <c r="D91" s="1" t="s">
        <v>1043</v>
      </c>
      <c r="E91" s="1" t="s">
        <v>1040</v>
      </c>
      <c r="F91" s="1" t="s">
        <v>1041</v>
      </c>
      <c r="G91" s="88"/>
    </row>
    <row r="92" spans="1:7" s="2" customFormat="1" ht="15.75" x14ac:dyDescent="0.25">
      <c r="A92" s="1">
        <f t="shared" si="1"/>
        <v>91</v>
      </c>
      <c r="B92" s="1" t="s">
        <v>904</v>
      </c>
      <c r="C92" s="10" t="s">
        <v>1048</v>
      </c>
      <c r="D92" s="1" t="s">
        <v>1043</v>
      </c>
      <c r="E92" s="1" t="s">
        <v>1040</v>
      </c>
      <c r="F92" s="1" t="s">
        <v>1041</v>
      </c>
      <c r="G92" s="88"/>
    </row>
    <row r="93" spans="1:7" s="2" customFormat="1" x14ac:dyDescent="0.25">
      <c r="A93" s="1">
        <f t="shared" si="1"/>
        <v>92</v>
      </c>
      <c r="B93" s="1" t="s">
        <v>904</v>
      </c>
      <c r="C93" s="20" t="s">
        <v>1049</v>
      </c>
      <c r="D93" s="1" t="s">
        <v>1043</v>
      </c>
      <c r="E93" s="1" t="s">
        <v>1040</v>
      </c>
      <c r="F93" s="1" t="s">
        <v>1041</v>
      </c>
      <c r="G93" s="88"/>
    </row>
    <row r="94" spans="1:7" s="2" customFormat="1" ht="16.5" x14ac:dyDescent="0.3">
      <c r="A94" s="1">
        <f t="shared" si="1"/>
        <v>93</v>
      </c>
      <c r="B94" s="1" t="s">
        <v>904</v>
      </c>
      <c r="C94" s="35" t="s">
        <v>1050</v>
      </c>
      <c r="D94" s="1" t="s">
        <v>1043</v>
      </c>
      <c r="E94" s="1" t="s">
        <v>1040</v>
      </c>
      <c r="F94" s="1" t="s">
        <v>1041</v>
      </c>
      <c r="G94" s="88"/>
    </row>
    <row r="95" spans="1:7" s="2" customFormat="1" x14ac:dyDescent="0.25">
      <c r="A95" s="1"/>
      <c r="B95" s="1"/>
      <c r="C95" s="11"/>
      <c r="D95" s="1"/>
      <c r="E95" s="1"/>
      <c r="F95" s="1"/>
      <c r="G95" s="88"/>
    </row>
    <row r="96" spans="1:7" s="2" customFormat="1" x14ac:dyDescent="0.25">
      <c r="A96" s="1"/>
      <c r="B96" s="1"/>
      <c r="C96" s="11"/>
      <c r="D96" s="1"/>
      <c r="E96" s="1"/>
      <c r="F96" s="1"/>
      <c r="G96" s="88"/>
    </row>
    <row r="98" spans="1:9" x14ac:dyDescent="0.25">
      <c r="B98" s="72" t="s">
        <v>43</v>
      </c>
    </row>
    <row r="99" spans="1:9" ht="16.5" x14ac:dyDescent="0.25">
      <c r="A99" s="2">
        <v>1</v>
      </c>
      <c r="B99" s="4">
        <v>43984</v>
      </c>
      <c r="C99" s="28" t="s">
        <v>122</v>
      </c>
      <c r="D99" s="25" t="s">
        <v>123</v>
      </c>
      <c r="E99" s="30" t="s">
        <v>124</v>
      </c>
      <c r="F99" s="25" t="s">
        <v>125</v>
      </c>
      <c r="G99" s="25" t="s">
        <v>126</v>
      </c>
      <c r="H99" s="40"/>
    </row>
    <row r="100" spans="1:9" ht="16.5" x14ac:dyDescent="0.25">
      <c r="A100" s="2">
        <f>+A99+1</f>
        <v>2</v>
      </c>
      <c r="B100" s="4">
        <v>43986</v>
      </c>
      <c r="C100" s="28" t="s">
        <v>193</v>
      </c>
      <c r="D100" s="23" t="s">
        <v>194</v>
      </c>
      <c r="E100" s="17" t="s">
        <v>195</v>
      </c>
      <c r="F100" s="25" t="s">
        <v>125</v>
      </c>
      <c r="G100" s="25" t="s">
        <v>126</v>
      </c>
      <c r="H100" s="25"/>
    </row>
    <row r="101" spans="1:9" x14ac:dyDescent="0.25">
      <c r="A101" s="2">
        <f>+A100+1</f>
        <v>3</v>
      </c>
      <c r="B101" s="49">
        <v>44000</v>
      </c>
      <c r="C101" s="27" t="s">
        <v>714</v>
      </c>
      <c r="D101" s="25" t="s">
        <v>123</v>
      </c>
      <c r="E101" s="17" t="s">
        <v>715</v>
      </c>
      <c r="F101" s="23" t="s">
        <v>125</v>
      </c>
      <c r="G101" s="23" t="s">
        <v>126</v>
      </c>
      <c r="H101" s="40"/>
      <c r="I101" s="1"/>
    </row>
    <row r="102" spans="1:9" s="2" customFormat="1" x14ac:dyDescent="0.25">
      <c r="A102" s="2">
        <f t="shared" ref="A102:A104" si="2">+A101+1</f>
        <v>4</v>
      </c>
      <c r="B102" s="49">
        <v>44006</v>
      </c>
      <c r="C102" s="27" t="s">
        <v>773</v>
      </c>
      <c r="D102" s="23" t="s">
        <v>123</v>
      </c>
      <c r="E102" s="17" t="s">
        <v>774</v>
      </c>
      <c r="F102" s="23" t="s">
        <v>125</v>
      </c>
      <c r="G102" s="23" t="s">
        <v>126</v>
      </c>
      <c r="H102" s="40"/>
      <c r="I102" s="1"/>
    </row>
    <row r="103" spans="1:9" ht="30" x14ac:dyDescent="0.25">
      <c r="A103" s="2">
        <f t="shared" si="2"/>
        <v>5</v>
      </c>
      <c r="B103" s="49">
        <v>44012</v>
      </c>
      <c r="C103" s="28" t="s">
        <v>830</v>
      </c>
      <c r="D103" s="23" t="s">
        <v>123</v>
      </c>
      <c r="E103" s="73" t="s">
        <v>831</v>
      </c>
      <c r="F103" s="23" t="s">
        <v>832</v>
      </c>
      <c r="G103" s="23" t="s">
        <v>833</v>
      </c>
      <c r="H103" s="40" t="s">
        <v>834</v>
      </c>
      <c r="I103" s="1"/>
    </row>
    <row r="104" spans="1:9" ht="16.5" x14ac:dyDescent="0.25">
      <c r="A104" s="2">
        <f t="shared" si="2"/>
        <v>6</v>
      </c>
      <c r="B104" s="49">
        <v>44012</v>
      </c>
      <c r="C104" s="28" t="s">
        <v>849</v>
      </c>
      <c r="D104" s="23" t="s">
        <v>123</v>
      </c>
      <c r="E104" s="17" t="s">
        <v>67</v>
      </c>
      <c r="F104" s="23" t="s">
        <v>125</v>
      </c>
      <c r="G104" s="23" t="s">
        <v>126</v>
      </c>
      <c r="H104" s="40"/>
    </row>
  </sheetData>
  <hyperlinks>
    <hyperlink ref="E99" r:id="rId1"/>
    <hyperlink ref="E101" r:id="rId2"/>
    <hyperlink ref="E103" r:id="rId3"/>
    <hyperlink ref="E104" r:id="rId4"/>
    <hyperlink ref="E102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003</vt:lpstr>
      <vt:lpstr>GCORP CART Y CRED</vt:lpstr>
      <vt:lpstr>CONTACTO CART Y CRED</vt:lpstr>
      <vt:lpstr>GCORP 003</vt:lpstr>
      <vt:lpstr> CONTACTO 003</vt:lpstr>
      <vt:lpstr>SUBSIDIOS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Jezith Cruz Gutierrez</dc:creator>
  <cp:lastModifiedBy>IVETH CONSTANZA BARRAGAN SALGUERO</cp:lastModifiedBy>
  <cp:lastPrinted>2020-05-14T23:40:51Z</cp:lastPrinted>
  <dcterms:created xsi:type="dcterms:W3CDTF">2020-04-08T23:42:54Z</dcterms:created>
  <dcterms:modified xsi:type="dcterms:W3CDTF">2020-09-22T16:15:05Z</dcterms:modified>
</cp:coreProperties>
</file>