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60" windowWidth="20490" windowHeight="7395"/>
  </bookViews>
  <sheets>
    <sheet name="RESUMEN" sheetId="23" r:id="rId1"/>
    <sheet name="AC. 003" sheetId="9" r:id="rId2"/>
    <sheet name="GCORP 003" sheetId="8" r:id="rId3"/>
    <sheet name="CONTACTO 003" sheetId="2" r:id="rId4"/>
    <sheet name="GCORP CART Y CRED" sheetId="13" r:id="rId5"/>
    <sheet name="CONTACTO CART Y CRED" sheetId="15" r:id="rId6"/>
    <sheet name="CORREO SUBS" sheetId="22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23" l="1"/>
  <c r="P22" i="23"/>
  <c r="P21" i="23"/>
  <c r="P20" i="23"/>
  <c r="P19" i="23"/>
  <c r="P18" i="23"/>
  <c r="I24" i="23"/>
  <c r="J24" i="23"/>
  <c r="P17" i="23"/>
  <c r="N24" i="23"/>
  <c r="M24" i="23"/>
  <c r="L24" i="23"/>
  <c r="K24" i="23"/>
  <c r="H24" i="23"/>
  <c r="O24" i="23" l="1"/>
  <c r="P24" i="23"/>
  <c r="B24" i="23"/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6" i="13"/>
  <c r="A7" i="13" s="1"/>
  <c r="A5" i="13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6" i="8"/>
  <c r="A7" i="8" s="1"/>
  <c r="A42" i="2"/>
  <c r="A43" i="2" s="1"/>
  <c r="G95" i="9"/>
  <c r="G99" i="9" s="1"/>
  <c r="E7" i="23" l="1"/>
  <c r="C6" i="23"/>
  <c r="D5" i="23"/>
  <c r="D4" i="23"/>
  <c r="D3" i="23"/>
  <c r="B6" i="23"/>
  <c r="D7" i="23" s="1"/>
  <c r="A4" i="13" l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21" i="22" l="1"/>
  <c r="A22" i="22" s="1"/>
  <c r="A23" i="22" s="1"/>
  <c r="A3" i="22" l="1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4" i="15" l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5" i="8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4" i="2" s="1"/>
  <c r="A45" i="2" s="1"/>
  <c r="A46" i="2" s="1"/>
  <c r="A47" i="2" s="1"/>
  <c r="A48" i="2" s="1"/>
  <c r="A49" i="2" s="1"/>
  <c r="A50" i="2" s="1"/>
  <c r="A51" i="2" s="1"/>
</calcChain>
</file>

<file path=xl/sharedStrings.xml><?xml version="1.0" encoding="utf-8"?>
<sst xmlns="http://schemas.openxmlformats.org/spreadsheetml/2006/main" count="2651" uniqueCount="975">
  <si>
    <t>yoanavelandia@gmail.com</t>
  </si>
  <si>
    <t>CUMPLE</t>
  </si>
  <si>
    <t>willinton.gobierno@hotmail.com</t>
  </si>
  <si>
    <t>elizabethchelito@gmail.com</t>
  </si>
  <si>
    <t>ivanrochanieto@hotmail.com</t>
  </si>
  <si>
    <t>ZULY DEL SOCORRO NAVARRO VILLANUEVA</t>
  </si>
  <si>
    <t>zulyaboga@yahoo.com</t>
  </si>
  <si>
    <t>libisan@gmail.com</t>
  </si>
  <si>
    <t>noraba2013@hotmail.com</t>
  </si>
  <si>
    <t>raulgarcialex@yahoo.es</t>
  </si>
  <si>
    <t>magda-johanna@hotmail.com</t>
  </si>
  <si>
    <t>nazlyjs07@gmail.com</t>
  </si>
  <si>
    <t>CARTERA</t>
  </si>
  <si>
    <t>FORMATO ACOGIMIENTO 003 DE 2020</t>
  </si>
  <si>
    <t>monica.lopez.serna@hotmail.com</t>
  </si>
  <si>
    <t>hugo.sierra123@gmail.com</t>
  </si>
  <si>
    <t>AFILIADO</t>
  </si>
  <si>
    <t>ENVIO CORREO A CARTERA</t>
  </si>
  <si>
    <t>JURIDICA</t>
  </si>
  <si>
    <t>SOLICITUD ALIVIO COVID</t>
  </si>
  <si>
    <t>RAUL ERNESTO GARCIA GRACIA</t>
  </si>
  <si>
    <t>SOLICITUD ALIVIO MESES DE CUARENTENA</t>
  </si>
  <si>
    <t xml:space="preserve">ENVIO RESPUESTA Y FORMATO DE SOLICITUD </t>
  </si>
  <si>
    <t>OLGA V</t>
  </si>
  <si>
    <t>LINA MARCELA RODRIGUEZ</t>
  </si>
  <si>
    <t>CREDITOS</t>
  </si>
  <si>
    <t xml:space="preserve">MAGDA JOHANA OSPINA CARDONA </t>
  </si>
  <si>
    <t>CAROLINA ROJAS OLIVAR</t>
  </si>
  <si>
    <t>NESTOR ELI PARRADO MORA</t>
  </si>
  <si>
    <t>OMAR SALAMANCA VELOZA</t>
  </si>
  <si>
    <t>SOLICITUD ESTADO DE CUENTA</t>
  </si>
  <si>
    <t>SOLICITUD INFORMACION PARA CREDITO</t>
  </si>
  <si>
    <t xml:space="preserve">SOLICITUD CUOTA DE MAS </t>
  </si>
  <si>
    <t>misaellopez0305@gmail.com</t>
  </si>
  <si>
    <t>felipe871121@hotmail.com</t>
  </si>
  <si>
    <t>omarsalamanca42@gmail.com</t>
  </si>
  <si>
    <t>cieloargenish@gmail.com</t>
  </si>
  <si>
    <t>sgglavega@hotmail.com</t>
  </si>
  <si>
    <t>andrea.chavez1609@gmail.com</t>
  </si>
  <si>
    <t>ENVIO CORREO A DOC EDILBERTO SALAZAR Y YESID</t>
  </si>
  <si>
    <t>SOLICITUD INFORMACION PARA PAGO</t>
  </si>
  <si>
    <t xml:space="preserve">ENVIO A CARTERA AMADEO </t>
  </si>
  <si>
    <t>Fredy Orlando Castañeda Forero</t>
  </si>
  <si>
    <t>ZULMA AGUILAR MANCHOLA</t>
  </si>
  <si>
    <t>CONTACTO</t>
  </si>
  <si>
    <t>lopezsanchez10@hotmail.com</t>
  </si>
  <si>
    <t>farocruz@hotmail.com</t>
  </si>
  <si>
    <t>concejo@lamesa-cundinamarca.gov.co</t>
  </si>
  <si>
    <t>auxiliarthumano@emserchia.gov.co</t>
  </si>
  <si>
    <t>NEGADA</t>
  </si>
  <si>
    <t>APROBADA</t>
  </si>
  <si>
    <t>APROBADA 2 CRED</t>
  </si>
  <si>
    <t>APROBADOS 2</t>
  </si>
  <si>
    <t>ENVIO A CREDITOS DOC FABIO, LUZ NANCY  Y HEIDY</t>
  </si>
  <si>
    <t xml:space="preserve">SOLICITUD ESTADO DE CUENTA </t>
  </si>
  <si>
    <t>APROBADOS 2 CRED</t>
  </si>
  <si>
    <t xml:space="preserve">JAIRO HERNANDO HERNANDEZ VIVAS </t>
  </si>
  <si>
    <t>hernandezvivas@hotmail.com</t>
  </si>
  <si>
    <t xml:space="preserve">RAUL ERNESTO GARCIA GARCIA </t>
  </si>
  <si>
    <t xml:space="preserve">FORMATO PARA ACOGIMIENTO - FALTAN DOCUMENTOS </t>
  </si>
  <si>
    <t xml:space="preserve">ENVIO RESPUESTA AL AFILIADO </t>
  </si>
  <si>
    <t>lorena09pedraza@hotmail.com</t>
  </si>
  <si>
    <t>rouse134@icloud.com</t>
  </si>
  <si>
    <t>ing.jamh@yahoo.es</t>
  </si>
  <si>
    <t>flogomez32@hotmail.com</t>
  </si>
  <si>
    <t xml:space="preserve">JUAN CARLOS MONTAÑA GARZON </t>
  </si>
  <si>
    <t xml:space="preserve">SOLICITUD INFORMACION PARA COMPRA DE CARTERA </t>
  </si>
  <si>
    <t>jucamoga2010@hotmail.com</t>
  </si>
  <si>
    <t>HERNAN VICENTE BUSTOS MORALES</t>
  </si>
  <si>
    <t xml:space="preserve">ENVIA PAGO PARA APLICAR </t>
  </si>
  <si>
    <t>hevibumo@hotmail.com</t>
  </si>
  <si>
    <t xml:space="preserve">MISAEL LOPEZ LOPEZ </t>
  </si>
  <si>
    <t>INFORMACION DE SOLICITUD DE CREDITO</t>
  </si>
  <si>
    <t>LEYDY LORENA PEDRAZA MARTINEZ</t>
  </si>
  <si>
    <t>FALTA DOCUMENTOS-SOLICITUD ALIVIO MESES DE CUARENTENA</t>
  </si>
  <si>
    <t xml:space="preserve">SANDRA BIBIANA RODRIGUEZ PRADA </t>
  </si>
  <si>
    <t>sandrabibiana.rodriguez@cundinamarca.gov.co</t>
  </si>
  <si>
    <t>FLOR MIREYA GOMEZ BOLAÑOZ</t>
  </si>
  <si>
    <t>FLOGOMEZ32@hotmail.com</t>
  </si>
  <si>
    <t>DIEGO ANDRES CADENA PINOLLO</t>
  </si>
  <si>
    <t>cadena5058@hotmail.com</t>
  </si>
  <si>
    <t>ARCESIO ANDRES MONTEALEGRE MORALES</t>
  </si>
  <si>
    <t>andresmontealegrem@gmail.com</t>
  </si>
  <si>
    <t>CARMENZA TORRES GOMEZ</t>
  </si>
  <si>
    <t>cartogo617@hotmail.com</t>
  </si>
  <si>
    <t>YAMID ALEJANDRO GACHANCIPA ROMERO</t>
  </si>
  <si>
    <t>SOLICITUD ACLARACION DE CUENTAS Y CONTACTO</t>
  </si>
  <si>
    <t>arqyamid@hotmail.com</t>
  </si>
  <si>
    <t>FERNANDO ARIEL PARRA BERNAL</t>
  </si>
  <si>
    <t xml:space="preserve">SOLICITUD INFORMACION CUENTAS- SIN DATOS </t>
  </si>
  <si>
    <t>ferarpar44@hotmail.com</t>
  </si>
  <si>
    <t xml:space="preserve">ENVIO SOLICITUD INFORMACION DE DATOS PERSONALES PARA TRAMITE </t>
  </si>
  <si>
    <t xml:space="preserve">JULIANA RACEDO RAMIREZ </t>
  </si>
  <si>
    <t>SOLICITUD INFORMACION PARA AFILIACION Y CREDITO</t>
  </si>
  <si>
    <t>julianaracedo@gmail.com</t>
  </si>
  <si>
    <t>JAIRO MERCHAN</t>
  </si>
  <si>
    <t>jairomerchan2@hotmail.com</t>
  </si>
  <si>
    <t xml:space="preserve">JONATAN BALLESTEROS </t>
  </si>
  <si>
    <t>jfballesterosc@gmail.com</t>
  </si>
  <si>
    <t>SOLICITUD INFORMACION DE TRAMITE DE CREDITO</t>
  </si>
  <si>
    <t>rojascarolinabog@gmail.com</t>
  </si>
  <si>
    <t xml:space="preserve">ROSA YOLANDA SANCHEZ ALDANA </t>
  </si>
  <si>
    <t>JAKELIN HERRERA CRISTANCHO</t>
  </si>
  <si>
    <t>majaherrera05@hotmail.com</t>
  </si>
  <si>
    <t xml:space="preserve">JIMMY ANDRES MUÑOZ HERRERA </t>
  </si>
  <si>
    <t xml:space="preserve">SOLICITUD INFORMACION DE CUENTAS </t>
  </si>
  <si>
    <t>CONCEJO-CARLOS ANDRES BERNAL</t>
  </si>
  <si>
    <t>SOLICITUD REFINANCIACION DE DEUDA</t>
  </si>
  <si>
    <t>LUZ MERY BAUTISTA VALBUENA</t>
  </si>
  <si>
    <t>merybv06@yahoo.es</t>
  </si>
  <si>
    <t>LUIS ADOLFO GUALDRON ROMERO</t>
  </si>
  <si>
    <t>luisadolfo1956@yahoo.com</t>
  </si>
  <si>
    <t>EDGAR HERNANDEZ-INGENIUM INGENIERA</t>
  </si>
  <si>
    <t>SOLICITUD CREDITO</t>
  </si>
  <si>
    <t>edgarhn@ingenium.com.co</t>
  </si>
  <si>
    <t xml:space="preserve">SAMA DISEÑO Y CARPINTERIA </t>
  </si>
  <si>
    <t>ventas@mueblessama.com</t>
  </si>
  <si>
    <t>DIEGO FELIPE- NELSON COLORADO LOPEZ</t>
  </si>
  <si>
    <t xml:space="preserve">CRISTIAN HERNAN HORTUA VALECIA </t>
  </si>
  <si>
    <t>SOLICITUD INFORMACION PARA AFILIACION</t>
  </si>
  <si>
    <t>chris91_an@hotmail.com</t>
  </si>
  <si>
    <t>HULTAIR OSPINA RODRIGUEZ</t>
  </si>
  <si>
    <t>SOLICITUD CREDITO HIPOTECARIO</t>
  </si>
  <si>
    <t>hultair.ospina@gmail.com</t>
  </si>
  <si>
    <t>TESORERIA DE TIBACUY-JOSE ALIRIO FERIA TRUJILLO</t>
  </si>
  <si>
    <t>tesoreria@tibacuy-cundinamarca.gov.co</t>
  </si>
  <si>
    <t xml:space="preserve">HERNAN DARIO SOTO VARON </t>
  </si>
  <si>
    <t xml:space="preserve">PRORROGA PARA ENTREGA DE DOCUMENTOS DE TRAMITE COMPRA DE CASA </t>
  </si>
  <si>
    <t>hernansotovaron@gmail.com</t>
  </si>
  <si>
    <t xml:space="preserve">CONSUELO GARZON-BLANCA CECILIA CRUZ MACIAS </t>
  </si>
  <si>
    <t>conygarzon@hotmail.com</t>
  </si>
  <si>
    <t>LUZ MIREYA PEREZ PEREZ</t>
  </si>
  <si>
    <t>luzmireya.perez@cundinamarca.gov.co</t>
  </si>
  <si>
    <t>SECRETARIA DE GOBIERNO LA VEGA-YAMILE EDITH VEGA MATIZ</t>
  </si>
  <si>
    <t>GLADYS AMALIA GONSALEZ RAMIREZ</t>
  </si>
  <si>
    <t>gladys-gonzalez-r@hotmail.com</t>
  </si>
  <si>
    <t>CARLOS EDUARDO CUEVAS GUTIERREZ</t>
  </si>
  <si>
    <t>elenamartinh@yahoo.es</t>
  </si>
  <si>
    <t xml:space="preserve">LOPEZ SANCHEZ ANGELA </t>
  </si>
  <si>
    <t xml:space="preserve">SOPORTE DE PAGO DE SEGURO </t>
  </si>
  <si>
    <t>CLAUDIA ANGELICA POVEDA SANCHEZ</t>
  </si>
  <si>
    <t>SOLICTUD INFORMACION PARA AFILIACION</t>
  </si>
  <si>
    <t>claudiapovedas1967@gmail.com</t>
  </si>
  <si>
    <t xml:space="preserve">YANNIS POLO VILLA </t>
  </si>
  <si>
    <t>CARLOS ANDRES BERNAL</t>
  </si>
  <si>
    <t>completar doc</t>
  </si>
  <si>
    <t>APROBADA  2 cred</t>
  </si>
  <si>
    <t xml:space="preserve">ELIZABETH CRUZ </t>
  </si>
  <si>
    <t>LAURA LENITH GONZALEZ</t>
  </si>
  <si>
    <t>Lenith45@yahoo.com</t>
  </si>
  <si>
    <t>OSCAR HUMBERTO DUQUE BEDOYA</t>
  </si>
  <si>
    <t>oduque@alcaldiasoacha.gov.co</t>
  </si>
  <si>
    <t>ELIZABETH-GONZALO PEÑALOZA RIVERO</t>
  </si>
  <si>
    <t>MARIELA CASTILLO GARZON</t>
  </si>
  <si>
    <t>casmariel@hotmail.com</t>
  </si>
  <si>
    <t>NOHEMY RAMIREZ BARRETO</t>
  </si>
  <si>
    <t>SOLICITUD INFORMACION - SIN INFORMACION PERSONAL</t>
  </si>
  <si>
    <t xml:space="preserve">SOLICITO INFORMACION PERSONAL PARA TRAMITAR </t>
  </si>
  <si>
    <t xml:space="preserve">EDGAR HELI ROMERO </t>
  </si>
  <si>
    <t>taticars2003@gmail.com</t>
  </si>
  <si>
    <t>URIEL ANTONIO RONCANCIO VARGAS</t>
  </si>
  <si>
    <t>urielroncan@hotmail.com</t>
  </si>
  <si>
    <t xml:space="preserve">TATIANA MELO </t>
  </si>
  <si>
    <t xml:space="preserve">SOLICITUD INFORMACION PARA CREDITO </t>
  </si>
  <si>
    <t>stmeloz96@gmail.com</t>
  </si>
  <si>
    <t>ENVIO A CREDITOS DOC LUZ NANCY DURANGO</t>
  </si>
  <si>
    <t xml:space="preserve">ALFONSO SANCHEZ SILVA </t>
  </si>
  <si>
    <t>alfomajo@yahoo.com</t>
  </si>
  <si>
    <t xml:space="preserve">SNEYDER-SIN MAS DATOS </t>
  </si>
  <si>
    <t>sneyther0@gmail.com</t>
  </si>
  <si>
    <t>SECRETARIA-YIMI ARISTIDEZ CHIVATA</t>
  </si>
  <si>
    <t>secretaria@emsersopo.co</t>
  </si>
  <si>
    <t>YEIMMY LICETH CAMACHO BELTRAN</t>
  </si>
  <si>
    <t>yeik20@hotmail.com</t>
  </si>
  <si>
    <t>JORGE ENRRIQUE RODRIGUEZ MURILLO</t>
  </si>
  <si>
    <t>jorgeenrriquer@gmail.com</t>
  </si>
  <si>
    <t xml:space="preserve">ELSA ROSMERY LEON </t>
  </si>
  <si>
    <t xml:space="preserve">SOLICITUD INFORMACION DE CUENTAS - FALTA DATO </t>
  </si>
  <si>
    <t>elsarosmeryleonm@gmail.com</t>
  </si>
  <si>
    <t xml:space="preserve">NIDYA CECELIA CAÑON </t>
  </si>
  <si>
    <t>ni.ceci@hotmail.com</t>
  </si>
  <si>
    <t xml:space="preserve">ANGELA MARIA PECHA GARZON </t>
  </si>
  <si>
    <t>apecha@hotmail.com</t>
  </si>
  <si>
    <t xml:space="preserve">MARTHA LUCIA ROCHA AMAYA </t>
  </si>
  <si>
    <t xml:space="preserve">SIN CUERPO DE MENSAJE </t>
  </si>
  <si>
    <t>martharocha0795@gmail.com</t>
  </si>
  <si>
    <t xml:space="preserve">SOLICITO INFORMACION AL AFILIADO </t>
  </si>
  <si>
    <t>LUIS ALEJANDRO FRAVITOBA FARFAN</t>
  </si>
  <si>
    <t>lfira1988@gmail.com</t>
  </si>
  <si>
    <t xml:space="preserve">CECI-NIDYA CECILIA CAÑON LADINO </t>
  </si>
  <si>
    <t>MACHETA-JULIO SOLANO CARDENAS GARZON</t>
  </si>
  <si>
    <t xml:space="preserve">SOLICITUD DE AFILIACION </t>
  </si>
  <si>
    <t>contactenos@macheta-cundinamarca.gov.co</t>
  </si>
  <si>
    <t>CLAUDIA HE-GLORIA PORRAS VANEGAS</t>
  </si>
  <si>
    <t>CHerrera0304@hotmail.com</t>
  </si>
  <si>
    <t xml:space="preserve">LUZ MEY PACHON BRICEÑO </t>
  </si>
  <si>
    <t>investigacion.apoyo2@hus.org.co</t>
  </si>
  <si>
    <t xml:space="preserve">LILIANA IBAÑEZ SUAREZ </t>
  </si>
  <si>
    <t>lilianavenster@gmail.com</t>
  </si>
  <si>
    <t xml:space="preserve">JUDITH ANDREA CHAVEZ CARDENAS </t>
  </si>
  <si>
    <t xml:space="preserve">MARIA ALEJANDRA SOLANO RODRIGUEZ </t>
  </si>
  <si>
    <t>personeriamunicipaldejerusalen@gmail.com</t>
  </si>
  <si>
    <t>4 de mayo de2020</t>
  </si>
  <si>
    <t>4 de mayo de 2020</t>
  </si>
  <si>
    <t xml:space="preserve">MARISOL GOMEZ </t>
  </si>
  <si>
    <t>MAGDA JOHANNA OSPINA CARDONA</t>
  </si>
  <si>
    <t>​SANDRA BIBIANA RODRIGUEZ PRADA</t>
  </si>
  <si>
    <t xml:space="preserve">Flor Mireya Gómez Bolañoz </t>
  </si>
  <si>
    <t>5 de mayo de 2020</t>
  </si>
  <si>
    <t>5de mayo de 2020</t>
  </si>
  <si>
    <t xml:space="preserve">NESTOR HELI PARRADO MORA </t>
  </si>
  <si>
    <t>Rosa Yolanda Sanchez Aldana</t>
  </si>
  <si>
    <t xml:space="preserve">YIMMY ANDRES MUÑOZ HERRERA </t>
  </si>
  <si>
    <t>Carlos Andrés Bernal</t>
  </si>
  <si>
    <t>6 de mayo de 2020</t>
  </si>
  <si>
    <t>Luis Adolfo Gualdrón Romero.</t>
  </si>
  <si>
    <t>IVONNE ASTRID GARCIA PEDRAZA</t>
  </si>
  <si>
    <t>Nelson Colorado López</t>
  </si>
  <si>
    <t> Jose Alirio Feria Trujillo</t>
  </si>
  <si>
    <t>Consuelo Garzón </t>
  </si>
  <si>
    <t xml:space="preserve">YAMILE EDITH VEGA MATIZ </t>
  </si>
  <si>
    <t>7 de mayo de 2020</t>
  </si>
  <si>
    <t>7 d mayo de 2020</t>
  </si>
  <si>
    <t>Diego Alejandro Ortiz Sanchez</t>
  </si>
  <si>
    <t>JOSE URIEL PINEDA</t>
  </si>
  <si>
    <t>NORBERTO CRUZ RUBIANO</t>
  </si>
  <si>
    <t>OSCAR HUMBERTO DUQUE BEDOYA </t>
  </si>
  <si>
    <t>LUIS DANIEL TORRES TORRES</t>
  </si>
  <si>
    <t>Fabio Alberto Villamizar Ballesteros</t>
  </si>
  <si>
    <t>Alvaro Poveda Montaño </t>
  </si>
  <si>
    <t>GILVER UBAQUE PINEDA</t>
  </si>
  <si>
    <t>8 de mayo de 2020</t>
  </si>
  <si>
    <t>Ana Jazmín Cañón Cañón</t>
  </si>
  <si>
    <t>RAÚL ERNESTO GARCÍA GRACIA </t>
  </si>
  <si>
    <t>YIMI ARISTIDES CHIVATA VELASQUEZ</t>
  </si>
  <si>
    <t xml:space="preserve">JORGE ENRIQUE RODRIGUEZ </t>
  </si>
  <si>
    <t>C.C.</t>
  </si>
  <si>
    <t>TIEMPO RESP</t>
  </si>
  <si>
    <t>G. CORPORACION</t>
  </si>
  <si>
    <t>nidia cecilia cañon ladino</t>
  </si>
  <si>
    <t>fesarod@gmail.com</t>
  </si>
  <si>
    <t xml:space="preserve">BLANCA CECILIA CRUZ MACIAS </t>
  </si>
  <si>
    <t>NEGADA 2 CRED</t>
  </si>
  <si>
    <t>YAMILE EDITH VEGA MATIZ</t>
  </si>
  <si>
    <t>NEGADA NUEVAM</t>
  </si>
  <si>
    <t>APROBADA 2</t>
  </si>
  <si>
    <t>RECONS YA HAB PRES</t>
  </si>
  <si>
    <t xml:space="preserve">APROBADO  </t>
  </si>
  <si>
    <t xml:space="preserve">NIDYA CECILIA CAÑON </t>
  </si>
  <si>
    <t>APROBADO</t>
  </si>
  <si>
    <t>GLORIA PORRAS VANEGAS</t>
  </si>
  <si>
    <t>JORGE ENRIQUE RODRIGUEZ MURILLO</t>
  </si>
  <si>
    <t xml:space="preserve">SOLICITUD INFORMACION CUENTAS </t>
  </si>
  <si>
    <t>PAG</t>
  </si>
  <si>
    <t>18 DE MAYO DE 2020</t>
  </si>
  <si>
    <t>WILLIAM ALBERTO ACOSTA ROMERO</t>
  </si>
  <si>
    <t xml:space="preserve">ELDY JIMENEZ </t>
  </si>
  <si>
    <t xml:space="preserve">APOSTOL MURILLO ESPITIA </t>
  </si>
  <si>
    <t>Camilo Bernal Torres</t>
  </si>
  <si>
    <t>Cristian Fabian Medina Doncel</t>
  </si>
  <si>
    <t>19 DE MAYO DE 2020</t>
  </si>
  <si>
    <t>19 de mayo de 2020</t>
  </si>
  <si>
    <t>Karen Aztrith Riaño Gil</t>
  </si>
  <si>
    <t>ERIKA MARCELA PERALTA ORTEGA</t>
  </si>
  <si>
    <t xml:space="preserve">CARLOS ARTURO MORENO VERA </t>
  </si>
  <si>
    <t>Berenice Diaz Navarrete</t>
  </si>
  <si>
    <t>Karen Riaño Gil</t>
  </si>
  <si>
    <t>Eldy Jimenez</t>
  </si>
  <si>
    <r>
      <t>Mónica María Manjarrés </t>
    </r>
    <r>
      <rPr>
        <i/>
        <sz val="13.5"/>
        <color rgb="FF000000"/>
        <rFont val="Arial Narrow"/>
        <family val="2"/>
      </rPr>
      <t>Romero</t>
    </r>
  </si>
  <si>
    <t>CARMEN ZARATE</t>
  </si>
  <si>
    <t xml:space="preserve">DAVID FELIPE CARDENAS NASSAR </t>
  </si>
  <si>
    <t>20 DE MAYO DE 2020</t>
  </si>
  <si>
    <t>20 de mayo de 2020</t>
  </si>
  <si>
    <t xml:space="preserve">RITO MANUEL FAJARDO MAYORGA </t>
  </si>
  <si>
    <t>STELLA SALAZAR HERNANDEZ </t>
  </si>
  <si>
    <t>ARISTIDES RODRIGUEZ GUZMAN</t>
  </si>
  <si>
    <t xml:space="preserve">GUSTAVO PRIETO BARRETO </t>
  </si>
  <si>
    <t>21 DE MAYO DE 2020</t>
  </si>
  <si>
    <t xml:space="preserve">ELSA PATRICIA CARDENAS ORTEGA </t>
  </si>
  <si>
    <t xml:space="preserve">ALEJANDRA CALDERON CARVAJAL </t>
  </si>
  <si>
    <t>22 de mayo de 2020</t>
  </si>
  <si>
    <t>22 de mayo de  2020</t>
  </si>
  <si>
    <t>ELIZABEH  MORENO PERDOMO</t>
  </si>
  <si>
    <t> JAZMIN AMANDA PALACIOS RODRIGUEZ</t>
  </si>
  <si>
    <t>CESAR JIMENEZ</t>
  </si>
  <si>
    <t>GUILLERMO ALFONSO FORERO MEDINA</t>
  </si>
  <si>
    <t xml:space="preserve">FERNANDO CARRILLO ROJAS Y </t>
  </si>
  <si>
    <t>EDGAR MAURICIO HUERFANO HORTUA</t>
  </si>
  <si>
    <t>ANDREA CARDENAS</t>
  </si>
  <si>
    <t>Martha Janeth González Nene</t>
  </si>
  <si>
    <t>26 de mayo de 2020</t>
  </si>
  <si>
    <t>Javier Alonso Morales Sierra</t>
  </si>
  <si>
    <t xml:space="preserve">Ivan Rocha </t>
  </si>
  <si>
    <t>Jazmin amanda palacios</t>
  </si>
  <si>
    <t xml:space="preserve"> Donaldo Murillo Silva</t>
  </si>
  <si>
    <t>Winston Eduardo Gracia</t>
  </si>
  <si>
    <t xml:space="preserve">adriana arevalo virguez </t>
  </si>
  <si>
    <t>ANDERSON CAMILO BELTRAN GUZMAN</t>
  </si>
  <si>
    <t xml:space="preserve">diego yesid Campos lozano </t>
  </si>
  <si>
    <t>NAZLY JULIETH SANDOVAL ROMERO</t>
  </si>
  <si>
    <t>27 de mayo de 2020</t>
  </si>
  <si>
    <t>Pilar Guzmán Lizarazo</t>
  </si>
  <si>
    <t>jasmin amanda palacios rodriguez</t>
  </si>
  <si>
    <t>adriana del pilar vega triana</t>
  </si>
  <si>
    <t>CLAUDIA MARCELA MANRIQUE PARRA</t>
  </si>
  <si>
    <t>FERNANDO MURCIA CALDERÓN</t>
  </si>
  <si>
    <t>28 de mayo de 2020</t>
  </si>
  <si>
    <t xml:space="preserve">DAVID JULIAN ROJAS FRANCO </t>
  </si>
  <si>
    <t>28 DE MAYO DE 2020</t>
  </si>
  <si>
    <t xml:space="preserve">CARLOS ANDRES ROMERO </t>
  </si>
  <si>
    <t xml:space="preserve">JOSE ALVARO PINTO </t>
  </si>
  <si>
    <t>29 de mayo de 2020</t>
  </si>
  <si>
    <t>29 DEMAYO DE 2020</t>
  </si>
  <si>
    <t>RODRIGO ABEL PEÑA PINTO</t>
  </si>
  <si>
    <t>Yoana Velandia González</t>
  </si>
  <si>
    <t>SANDRA BEATRIZ BOHORQUEZ BARRERO</t>
  </si>
  <si>
    <t>SECRT GOBIERNO YACOPI</t>
  </si>
  <si>
    <t>Camilo Andrés Torres S.</t>
  </si>
  <si>
    <t>MARIA DEL PILAR DELGADO RODRIGUEZ</t>
  </si>
  <si>
    <t>Luz Nancy Reyes Pulido </t>
  </si>
  <si>
    <t>Alexander Bermúdez Cortes</t>
  </si>
  <si>
    <t>ROCIO LEAL CARDOZO</t>
  </si>
  <si>
    <t>Juan Pablo Beltran Vargas</t>
  </si>
  <si>
    <t xml:space="preserve">Solicitud de Credito </t>
  </si>
  <si>
    <t>jbeltran@contraloriadecundinamarca.gov.co</t>
  </si>
  <si>
    <t xml:space="preserve">Se remite Correo a Heidy Rocha </t>
  </si>
  <si>
    <t xml:space="preserve">Corporativos </t>
  </si>
  <si>
    <t>SANDRA PATRICIA VEGA FORERO</t>
  </si>
  <si>
    <t xml:space="preserve">Solicitud acuerdo de pago </t>
  </si>
  <si>
    <t>sandypato22@hotmail.com</t>
  </si>
  <si>
    <t xml:space="preserve">Correo remitido  a Heidy Rocha Y Dr. Edilberto Salazar </t>
  </si>
  <si>
    <t>Solicitud Acuerdo 03</t>
  </si>
  <si>
    <t>cristifabian28@gmail.com</t>
  </si>
  <si>
    <t xml:space="preserve">Se remite correo al Dr. Edilberto Salazar </t>
  </si>
  <si>
    <t xml:space="preserve">Cartera </t>
  </si>
  <si>
    <t xml:space="preserve">Solicitud informacion estado de cuenta, afiliacion y paz y salvo </t>
  </si>
  <si>
    <t>limarro@hotmail.com</t>
  </si>
  <si>
    <t>Pedro Montaño Castiblanco,</t>
  </si>
  <si>
    <t>Solicitud Certificado de Retencion año 2019</t>
  </si>
  <si>
    <t>pmontano61@hotmail.com</t>
  </si>
  <si>
    <t xml:space="preserve">Se responde correo con el certificado solicitado </t>
  </si>
  <si>
    <t xml:space="preserve">Información </t>
  </si>
  <si>
    <t>Elsa Yolanda Pinzon</t>
  </si>
  <si>
    <t>Solicitud acuerdo 03</t>
  </si>
  <si>
    <t>yolandapinzon2@hotmail.com</t>
  </si>
  <si>
    <t>Claudia Herrera</t>
  </si>
  <si>
    <t xml:space="preserve">despendible faltante </t>
  </si>
  <si>
    <t xml:space="preserve">Se responde no esta el adjunto </t>
  </si>
  <si>
    <t>cbernal03@hotmail.com</t>
  </si>
  <si>
    <t>Silvia Piedad Viana Acevedo</t>
  </si>
  <si>
    <t xml:space="preserve">informacion y asesoria de creditos </t>
  </si>
  <si>
    <t>silvyedu25@gmail.com</t>
  </si>
  <si>
    <t>Willinton Vargas</t>
  </si>
  <si>
    <t xml:space="preserve">acuerdo de pago </t>
  </si>
  <si>
    <t xml:space="preserve">Se remite el correo a gerencia y a cartera </t>
  </si>
  <si>
    <t>Herctor Banoy</t>
  </si>
  <si>
    <t xml:space="preserve">documentos de afiliacion </t>
  </si>
  <si>
    <t>orlandobanoy078@gmail.com</t>
  </si>
  <si>
    <t>Karen Riaño</t>
  </si>
  <si>
    <t>karen.riano@cundinamarca.gov.co</t>
  </si>
  <si>
    <t xml:space="preserve">Ludy Vargas </t>
  </si>
  <si>
    <t>ludy.vargas@gmail.com</t>
  </si>
  <si>
    <t>Marcela Peralta</t>
  </si>
  <si>
    <t>marceperaltaortega@gmail.com</t>
  </si>
  <si>
    <t xml:space="preserve">Se envia correo solicitando adjuntar los docuentos y diligenciar el formulario completo </t>
  </si>
  <si>
    <t>Carlos Arturo Moreno</t>
  </si>
  <si>
    <t>arturomoreno27@hotmail.com</t>
  </si>
  <si>
    <t>Nelly Martinez</t>
  </si>
  <si>
    <t xml:space="preserve">Informacion de saldos, estado de credito </t>
  </si>
  <si>
    <t>nellya.martinez@gmail.com</t>
  </si>
  <si>
    <t xml:space="preserve">No tenia sistema, enie al area encargada para agilizar la solicitud </t>
  </si>
  <si>
    <t xml:space="preserve">Monica Manjarres </t>
  </si>
  <si>
    <t>monim3r@gmail.com</t>
  </si>
  <si>
    <t xml:space="preserve">Edilberto Vergara </t>
  </si>
  <si>
    <t xml:space="preserve">Devolucion cuotas de mas </t>
  </si>
  <si>
    <t>edilbertovergara@outlook.es</t>
  </si>
  <si>
    <t xml:space="preserve">Se envia correo al señor Amadeo Rodriguez </t>
  </si>
  <si>
    <t>Julio César Prieto Sarmiento</t>
  </si>
  <si>
    <t xml:space="preserve">informacion del credito, saldo </t>
  </si>
  <si>
    <t>jkp16@hotmail.es</t>
  </si>
  <si>
    <t>CLAUDIA YOLANDA CASTAÑEDA REYES</t>
  </si>
  <si>
    <t>Aclaracion estado de cuenta, error en valores</t>
  </si>
  <si>
    <t>claudiayo13@hotmail.com</t>
  </si>
  <si>
    <t>Carmen Zarate</t>
  </si>
  <si>
    <t>Carmenzarate1972@outlook.es</t>
  </si>
  <si>
    <t>Hilmar Aloso Castiblanco Alvarado</t>
  </si>
  <si>
    <t xml:space="preserve">Solicitud informacion estado de cuenta, y aesoria credito </t>
  </si>
  <si>
    <t>hilmar.castiblanco@gmail.com</t>
  </si>
  <si>
    <t>Rodrigo Chaves</t>
  </si>
  <si>
    <t xml:space="preserve">Solicitud medios d pago y saldo y valor decuota </t>
  </si>
  <si>
    <t>rocjagar0206@gmail.com</t>
  </si>
  <si>
    <t xml:space="preserve">Claudia Herrera </t>
  </si>
  <si>
    <t>cherrera0304@hotmail.com</t>
  </si>
  <si>
    <t xml:space="preserve">Ángela Sánchez </t>
  </si>
  <si>
    <t>anyelasprilla@gmail.com</t>
  </si>
  <si>
    <t>David Felipe Cardenas Nassar</t>
  </si>
  <si>
    <t>pipecardenas94@hotmail.com</t>
  </si>
  <si>
    <t>claudia osorio diaz</t>
  </si>
  <si>
    <t>claud018@hotmail.com</t>
  </si>
  <si>
    <t xml:space="preserve">Laura Martinez </t>
  </si>
  <si>
    <t xml:space="preserve">Estado de cuenta </t>
  </si>
  <si>
    <t>arqlauramartinez@gmail.com</t>
  </si>
  <si>
    <t xml:space="preserve">Se envia correo con respuesta </t>
  </si>
  <si>
    <t>orlando ravelo</t>
  </si>
  <si>
    <t xml:space="preserve">cambio de pagaduria </t>
  </si>
  <si>
    <t>ravelo1401@gmail.com</t>
  </si>
  <si>
    <t xml:space="preserve">Jorge Enrique Ardila </t>
  </si>
  <si>
    <t xml:space="preserve">paz y salvo y saldo </t>
  </si>
  <si>
    <t>enriqueardilac@hotmail.com</t>
  </si>
  <si>
    <t xml:space="preserve">RENZO ALEXANDER SANCHEZ SABIO </t>
  </si>
  <si>
    <t xml:space="preserve">certificado de afiliacion </t>
  </si>
  <si>
    <t>renzo.sanchez@cundinamarca.gov.co</t>
  </si>
  <si>
    <t>Angela marcela</t>
  </si>
  <si>
    <t>angela.marcela88@hotmail.com</t>
  </si>
  <si>
    <t>Aristides Rodriguez</t>
  </si>
  <si>
    <t>aristides802@hotmail.com</t>
  </si>
  <si>
    <t xml:space="preserve">Oscar Acero </t>
  </si>
  <si>
    <t>oscar.acero@cundinamarca.gov.co</t>
  </si>
  <si>
    <t>natalia tibavizco</t>
  </si>
  <si>
    <t xml:space="preserve">afiliacion estado </t>
  </si>
  <si>
    <t>natibavizco@hotmail.com</t>
  </si>
  <si>
    <t>Diana Patricia Mora Caicedo</t>
  </si>
  <si>
    <t>extencion acuerdo 03</t>
  </si>
  <si>
    <t>coorfinanciera@empucol.com.co</t>
  </si>
  <si>
    <t>Gustavo Prieto</t>
  </si>
  <si>
    <t xml:space="preserve">concejo@sibate-cundinamarca.gov.co </t>
  </si>
  <si>
    <t xml:space="preserve">Olga Lucía Arias ramírez </t>
  </si>
  <si>
    <t xml:space="preserve">certificacion de contrato </t>
  </si>
  <si>
    <t>olarias98@gmail.com</t>
  </si>
  <si>
    <t xml:space="preserve">Se remite correo a la Dra. Ivonne Torres </t>
  </si>
  <si>
    <t xml:space="preserve">contratacion </t>
  </si>
  <si>
    <t>Verónica osorio</t>
  </si>
  <si>
    <t xml:space="preserve">solicitud de credito </t>
  </si>
  <si>
    <t>veronicaosocif@gmail.com</t>
  </si>
  <si>
    <t xml:space="preserve">Se reeenvia Correo a Heidy Rocha </t>
  </si>
  <si>
    <t xml:space="preserve">Carlos Eduardo Alvarez </t>
  </si>
  <si>
    <t>caedal63@gmail.com</t>
  </si>
  <si>
    <t xml:space="preserve">william martin rodriguez prieto </t>
  </si>
  <si>
    <t>aclaracion pagos  - paz y salvo</t>
  </si>
  <si>
    <t>wmrpz@hotmail.com</t>
  </si>
  <si>
    <t xml:space="preserve">LUCIA AUSIQUE </t>
  </si>
  <si>
    <t>informacion subsidios</t>
  </si>
  <si>
    <t>luchitaa23@hotmail.com</t>
  </si>
  <si>
    <t>Lyda Nayiber Mora Teuta</t>
  </si>
  <si>
    <t>certificacion de deuda</t>
  </si>
  <si>
    <t>lydamora@gmail.com.co</t>
  </si>
  <si>
    <t>Manuel Fernandez Aguirre</t>
  </si>
  <si>
    <t>acuerdo 03</t>
  </si>
  <si>
    <t>alejofer11@hotmail.com</t>
  </si>
  <si>
    <t xml:space="preserve">Omar Javier Gamboa Bohorquez </t>
  </si>
  <si>
    <t xml:space="preserve">afiliacion e informacion </t>
  </si>
  <si>
    <t>omarjaviergb@hotmail.com</t>
  </si>
  <si>
    <t>LIBARDO A SASTOQUE</t>
  </si>
  <si>
    <t xml:space="preserve">estado de cuenta </t>
  </si>
  <si>
    <t xml:space="preserve">se envia correo con la respuesta </t>
  </si>
  <si>
    <t>informacion</t>
  </si>
  <si>
    <t>Catherine Valbuena Lizcano</t>
  </si>
  <si>
    <t xml:space="preserve">informacion de creditos </t>
  </si>
  <si>
    <t>catherinevallbuena@gmail.com</t>
  </si>
  <si>
    <t xml:space="preserve">Javier Alonso Morales Sierra </t>
  </si>
  <si>
    <t>javier.morales@cundinamarca.gov.co</t>
  </si>
  <si>
    <t xml:space="preserve">Wilder Octavio Muñoz Sanabria </t>
  </si>
  <si>
    <t>wilder.sanabria@gmail.com</t>
  </si>
  <si>
    <t>SANDRA MARITZA MORENO MORA</t>
  </si>
  <si>
    <t>sanmarmoreno@hotmail.com</t>
  </si>
  <si>
    <t>nataly Zaambrano</t>
  </si>
  <si>
    <t xml:space="preserve">informacion subsidios </t>
  </si>
  <si>
    <t>natali.zambrano@uniminuto.edu.co</t>
  </si>
  <si>
    <t>Alexander Garzon</t>
  </si>
  <si>
    <t>alexgr2901@gmail.com</t>
  </si>
  <si>
    <t xml:space="preserve">MARIA DEL CARMEN TORRES HUERTAS </t>
  </si>
  <si>
    <t>revision de erdito - notificacion judicial</t>
  </si>
  <si>
    <t>marchacienda@gmail.com</t>
  </si>
  <si>
    <t> ​Cornelio Castillo Contreras </t>
  </si>
  <si>
    <t>esperanza.ossa@cundinamarca.gov.co</t>
  </si>
  <si>
    <t xml:space="preserve">EVELYN JULIANA GUTIERREZ </t>
  </si>
  <si>
    <t>evelyn.gutierrez@uniminuto.edu.co</t>
  </si>
  <si>
    <t>Angela Ariza</t>
  </si>
  <si>
    <t>anyals1828@hotmail.com</t>
  </si>
  <si>
    <t xml:space="preserve">ZULY DEL SOCORRO NAVARRO VILLANUEVA </t>
  </si>
  <si>
    <t xml:space="preserve">paz y salvo </t>
  </si>
  <si>
    <t>Fernando Murcia Calderon</t>
  </si>
  <si>
    <t>fermurcal@yahoo.es</t>
  </si>
  <si>
    <t>Nazly Julieth Sandoval</t>
  </si>
  <si>
    <t>DIEGO YESID CAMPOS LOZANO</t>
  </si>
  <si>
    <t>diyecalo19@hotmail.com</t>
  </si>
  <si>
    <t xml:space="preserve">IRMA AMALIA PRIETO Díaz </t>
  </si>
  <si>
    <t>irmaamalia@hotmail.es</t>
  </si>
  <si>
    <t>aura maria vega castillo</t>
  </si>
  <si>
    <t xml:space="preserve">derecho de peticion </t>
  </si>
  <si>
    <t>lulita_x0825@hotmail.com</t>
  </si>
  <si>
    <t xml:space="preserve">el correo se envia a norma patricia martinez </t>
  </si>
  <si>
    <t xml:space="preserve">juridica </t>
  </si>
  <si>
    <t xml:space="preserve">IRMA AMALIA PRIETO DIAZ </t>
  </si>
  <si>
    <t>Anderson Camilo Beltran Guzman</t>
  </si>
  <si>
    <t>anderson_km252@hotmail.com</t>
  </si>
  <si>
    <t>Eric Barbosa</t>
  </si>
  <si>
    <t>edbarbosaa@unal.edu.co</t>
  </si>
  <si>
    <t>Luisa navarro</t>
  </si>
  <si>
    <t xml:space="preserve">aclaracion mora </t>
  </si>
  <si>
    <t>luisanavarroj@gmail.com</t>
  </si>
  <si>
    <t xml:space="preserve">adriana Arevalo </t>
  </si>
  <si>
    <t>nana18ar@hotmail.com</t>
  </si>
  <si>
    <t>SANDRA GUEVARA</t>
  </si>
  <si>
    <t xml:space="preserve">cettificacion año 2019- declaracion de renta </t>
  </si>
  <si>
    <t>sahamyg@yahoo.com</t>
  </si>
  <si>
    <t>PEDRO ALONSO RODRÍGUEZ</t>
  </si>
  <si>
    <t xml:space="preserve">Aclaracion estado de cuenta </t>
  </si>
  <si>
    <t>talentohumano@villeta-cundinamarca.gov.co</t>
  </si>
  <si>
    <t>Angela Milena Alonso Gómez</t>
  </si>
  <si>
    <t xml:space="preserve">datos para pago de pagaduria </t>
  </si>
  <si>
    <t>subgerencia@esecentrosaludcucunuba.gov.co</t>
  </si>
  <si>
    <t>Oscar Manuel Nieto C.</t>
  </si>
  <si>
    <t>calidad@teinco.edu.co</t>
  </si>
  <si>
    <t xml:space="preserve">se remite correo para Blanca Flor Becerra </t>
  </si>
  <si>
    <t xml:space="preserve">Bienestar </t>
  </si>
  <si>
    <t>Luis Alfonso Gonzalez</t>
  </si>
  <si>
    <t xml:space="preserve">soportes de pago </t>
  </si>
  <si>
    <t>LAGS1966@gmail.com</t>
  </si>
  <si>
    <t xml:space="preserve">Carlos Moreno </t>
  </si>
  <si>
    <t>pilar Guzman</t>
  </si>
  <si>
    <t>pilarguzman.lizarazo@gmail.com</t>
  </si>
  <si>
    <t xml:space="preserve">jasmin amanda palacios rodriguez </t>
  </si>
  <si>
    <t>jasmina051682@hotmail.com</t>
  </si>
  <si>
    <t>Nancy Reyes Pulido</t>
  </si>
  <si>
    <t>nancy_reyesp@hotmail.com</t>
  </si>
  <si>
    <t>Jairo Niño Luengas</t>
  </si>
  <si>
    <t xml:space="preserve">solicitud acuerdo depago </t>
  </si>
  <si>
    <t>jairo.nino.luengas@gmail.com</t>
  </si>
  <si>
    <t>Ricardo Castro</t>
  </si>
  <si>
    <t>richirobayo63@gmail.com</t>
  </si>
  <si>
    <t>Ivàn Rocha</t>
  </si>
  <si>
    <t>Aclaracion acuerdo 03 - cobro por abogados</t>
  </si>
  <si>
    <t xml:space="preserve">Mónica López Serna </t>
  </si>
  <si>
    <t>LUIS ALEJANDRO PEREZ</t>
  </si>
  <si>
    <t>alejozep@gmail.com</t>
  </si>
  <si>
    <t>Fabio Orlando Garay Romero</t>
  </si>
  <si>
    <t>gfabioorlando@yahoo.com.co</t>
  </si>
  <si>
    <t>ROSA ISABEL ROMERO MORALES</t>
  </si>
  <si>
    <t>isabelromero109@yahoo.es</t>
  </si>
  <si>
    <t xml:space="preserve">Magda Hernandez Alonso </t>
  </si>
  <si>
    <t>magdal85@hotmail.com</t>
  </si>
  <si>
    <t xml:space="preserve">Sebastián Ruge </t>
  </si>
  <si>
    <t>sfruger@unal.edu.co</t>
  </si>
  <si>
    <t>correo enviado a Blanca Flor Becerra</t>
  </si>
  <si>
    <t xml:space="preserve">bienestar </t>
  </si>
  <si>
    <t xml:space="preserve">Samuel Hernández </t>
  </si>
  <si>
    <t>leumasnegro@hotmail.com</t>
  </si>
  <si>
    <t>Carolina Serrano</t>
  </si>
  <si>
    <t xml:space="preserve">caserbe@gmail.com </t>
  </si>
  <si>
    <t xml:space="preserve">DIEGO FERNANDO SIERRA SUAREZ </t>
  </si>
  <si>
    <t xml:space="preserve">aprobacion e credito </t>
  </si>
  <si>
    <t>sierrasuarezdiego@gmail.com</t>
  </si>
  <si>
    <t xml:space="preserve">Luis Eduardo González García </t>
  </si>
  <si>
    <t>luiseduardogonzalez111@hotmail.com</t>
  </si>
  <si>
    <t xml:space="preserve">Lina Paola Rodriguez </t>
  </si>
  <si>
    <t>traslado peticion Maria del acrmen torres</t>
  </si>
  <si>
    <t>presidencia@asamblea-cundinamarca.gov.co</t>
  </si>
  <si>
    <t>nubia gonzalez</t>
  </si>
  <si>
    <t xml:space="preserve">levantamiento de hipoteca </t>
  </si>
  <si>
    <t>nubia.gonzalez@cundinamarca.gov.co</t>
  </si>
  <si>
    <t xml:space="preserve">Cielo argenis hernandez palacios </t>
  </si>
  <si>
    <t xml:space="preserve">aclaracion de estado de cuenta </t>
  </si>
  <si>
    <t>luzadriana herreravarela</t>
  </si>
  <si>
    <t>adrisshv@hotmail.com</t>
  </si>
  <si>
    <t xml:space="preserve">DORA ELIZABETH PRADA RINCON </t>
  </si>
  <si>
    <t>&lt;dorinpra1_1@hotmail.com&gt;</t>
  </si>
  <si>
    <t xml:space="preserve">MARCELA GAMBA </t>
  </si>
  <si>
    <t>marce.gam-11@hotmail.com</t>
  </si>
  <si>
    <t>leidy rocha</t>
  </si>
  <si>
    <t xml:space="preserve">&lt;leidyrochar76@yahoo.es&gt; </t>
  </si>
  <si>
    <t>se envia correocon la informacion solicitada</t>
  </si>
  <si>
    <t xml:space="preserve">informacion </t>
  </si>
  <si>
    <t>Francy Vasquez</t>
  </si>
  <si>
    <t>certificado declaracion de renta año 2019</t>
  </si>
  <si>
    <t>&lt;francyvasquez0@gmail.com</t>
  </si>
  <si>
    <t xml:space="preserve">Andrea Pinzon Acosta </t>
  </si>
  <si>
    <t>certificacion credito</t>
  </si>
  <si>
    <t>&lt;andreap443@gmail.com&gt;</t>
  </si>
  <si>
    <t>ZUAM ZUAGUMAN</t>
  </si>
  <si>
    <t xml:space="preserve">estado de pagos </t>
  </si>
  <si>
    <t xml:space="preserve">&lt;zulamaz@hotmail.com&gt; </t>
  </si>
  <si>
    <t>Carlos Romero</t>
  </si>
  <si>
    <t>&lt;carlosandresrom123@gmail.com</t>
  </si>
  <si>
    <t>derecho de peticion acuerdo 03</t>
  </si>
  <si>
    <t xml:space="preserve">&lt;adrisshv@hotmail.com&gt; </t>
  </si>
  <si>
    <t>concejo@nilo-cundinamarca.gov.co</t>
  </si>
  <si>
    <t>luis ruiz</t>
  </si>
  <si>
    <t>luisaugusto.ruiz@cundinamarca.gov.co</t>
  </si>
  <si>
    <t>yoana Velandia Gonzalez</t>
  </si>
  <si>
    <t>YERSON IVAN BRIÑEZ</t>
  </si>
  <si>
    <t>solicitud descuento por nomina</t>
  </si>
  <si>
    <t>yersonsaraynico@gmail.com</t>
  </si>
  <si>
    <t>sanbohorquez01@gmail.com</t>
  </si>
  <si>
    <t>DUMAR DAVID</t>
  </si>
  <si>
    <t xml:space="preserve">solicitud acuerdo de pago </t>
  </si>
  <si>
    <t xml:space="preserve">dumardavid@gmail.com </t>
  </si>
  <si>
    <t xml:space="preserve">SOLICITUD RECONCIDERACION DE ALIVIO </t>
  </si>
  <si>
    <t>EDISON ALFONSO MEDINA DEVIA</t>
  </si>
  <si>
    <t>edalme20@gmail.com</t>
  </si>
  <si>
    <t xml:space="preserve">OMAR SALAMNCA VELOZA </t>
  </si>
  <si>
    <t>KENNY TORRES CARVAJAL</t>
  </si>
  <si>
    <t xml:space="preserve">SOLICITUD ESTUDIO DE CREDITO </t>
  </si>
  <si>
    <t>kenny.torres@madridcundinamarca.gov.co</t>
  </si>
  <si>
    <t>TALENTO HUMANO VILLETA-PEDRO ALONSO RODRIGUEZ</t>
  </si>
  <si>
    <t xml:space="preserve">FLOR ESTRELLA SANABRIA RODRIGUEZ </t>
  </si>
  <si>
    <t xml:space="preserve">NELO YERNER POLO MORA </t>
  </si>
  <si>
    <t>financiera.auxiliar1@hus.org.co</t>
  </si>
  <si>
    <t>SOLICITUD INFORMACION PARA AFILIARSE</t>
  </si>
  <si>
    <t xml:space="preserve">NESTOR ANDRES GUERRERO PEÑA </t>
  </si>
  <si>
    <t>SOLICITUD INFORMACION PARA PAGO Y DESCUENTO POR LIBRANZA</t>
  </si>
  <si>
    <t>nestor.guerrero@usantotomas.edu.co</t>
  </si>
  <si>
    <t>LUZ BETSABE ROA MAROQUIN</t>
  </si>
  <si>
    <t xml:space="preserve">SOLICITUD CERTIFICADO PARA DECLACION DE RENTA </t>
  </si>
  <si>
    <t>luz.roa@cundinamarca.gov.co</t>
  </si>
  <si>
    <t>JOSE OLEGARIO SOLAQUE GONSALEZ</t>
  </si>
  <si>
    <t>olegariosolaque@gmail.com</t>
  </si>
  <si>
    <t xml:space="preserve">CLAUDIA BIBIANA GOMEZ MURCIA </t>
  </si>
  <si>
    <t>bibigomez76@gmail.com</t>
  </si>
  <si>
    <t xml:space="preserve">CARLOS ARIEL RUIZ MARTINEZ </t>
  </si>
  <si>
    <t xml:space="preserve">SOLICITUD CAMBIO DE PAGADIRIA </t>
  </si>
  <si>
    <t>car23america@hotmail.com</t>
  </si>
  <si>
    <t xml:space="preserve">ENVIO YESID CRUZ </t>
  </si>
  <si>
    <t>SOLICITUD INFORMACION DE CUENTAS  Y PAGO</t>
  </si>
  <si>
    <t>luzamparo.gomez@cundinamarca.gov.co</t>
  </si>
  <si>
    <t>CORREO:FANNY RODRIGUEZC-OLGA PATRICIA BEJARANO GRARAY</t>
  </si>
  <si>
    <t xml:space="preserve">SOLICITUD AFILIACION. DE LA SEÑORA OLGA </t>
  </si>
  <si>
    <t xml:space="preserve">JEAN EDICCEN HOLGUIN SOLER </t>
  </si>
  <si>
    <t>jeanediccen@yahoo.com</t>
  </si>
  <si>
    <t xml:space="preserve">CARLOS CARDENAS MUÑOZ </t>
  </si>
  <si>
    <t>carcarmu@hotmail.com</t>
  </si>
  <si>
    <t xml:space="preserve">ALBERTINO MORENO TORRES </t>
  </si>
  <si>
    <t xml:space="preserve">SOLICITUD HISTORIA DE CREDITO </t>
  </si>
  <si>
    <t>almoreno66@gmail.com</t>
  </si>
  <si>
    <t>CORREO DE AMPARO: PETICIONARIO:JAIRO ALFREDO RODRIGUEZ VALDEZ</t>
  </si>
  <si>
    <t>SOLICITA HABLER CON JURIDICA OBLIGACION COMO CODEUDOR</t>
  </si>
  <si>
    <t>ENVIA A DOC: JULIAN Y NARMA P</t>
  </si>
  <si>
    <t>11 DE MAYO DE 2020</t>
  </si>
  <si>
    <t>Liliana Ibáñez Suárez</t>
  </si>
  <si>
    <t>GLORIA PORRAS  VANEGAS</t>
  </si>
  <si>
    <t>JUDITH ANDREA CHAVEZ CARDENAS</t>
  </si>
  <si>
    <t>12 DE MAYO DE 2020</t>
  </si>
  <si>
    <t>ROBERTH ALEJANDRO  ALDANA VILLAMIL</t>
  </si>
  <si>
    <t>WISTON PINEDA  PINEDA BOLIVAR</t>
  </si>
  <si>
    <t>Flor Estella Sanabria R.</t>
  </si>
  <si>
    <t> Nelo Yernel Polo Mora </t>
  </si>
  <si>
    <t> Winston Pineda</t>
  </si>
  <si>
    <t>13 DE MAYO DE 2020</t>
  </si>
  <si>
    <t>JOSÉ OLEGARIO SOLAQUE GONZÁLEZ</t>
  </si>
  <si>
    <t xml:space="preserve">EDY JIMENEZ MENDEZ </t>
  </si>
  <si>
    <t xml:space="preserve">FRANCISCO JAVIER AVILA MOLINA </t>
  </si>
  <si>
    <t>14 de mayo de 2020</t>
  </si>
  <si>
    <t>GLADYS M. ANGEL V.</t>
  </si>
  <si>
    <t>JORGE ENRIQUE CORREA MORENO </t>
  </si>
  <si>
    <t>Ana Milena Olmos </t>
  </si>
  <si>
    <t>15 DE MAYO DE 2020</t>
  </si>
  <si>
    <t> Adriana Isabel Botia Castellanos</t>
  </si>
  <si>
    <t>cecilia landazabal</t>
  </si>
  <si>
    <t>Monica Maria Manjarres Romero</t>
  </si>
  <si>
    <t xml:space="preserve">OSCAR CAMILO ACERO RUIZ </t>
  </si>
  <si>
    <t>Luz Marina Rincón Pachón</t>
  </si>
  <si>
    <t xml:space="preserve">solicitud estado de credito hipotecario </t>
  </si>
  <si>
    <t>gatojunior33@gmail.com</t>
  </si>
  <si>
    <t>Se remite al sr Amadeo Rodriguez</t>
  </si>
  <si>
    <t>Oscar Lopez Martinez</t>
  </si>
  <si>
    <t xml:space="preserve">Informacin para pago de obligacion </t>
  </si>
  <si>
    <t>martinezlopezoscar@hotmail.com</t>
  </si>
  <si>
    <t xml:space="preserve">Adriana Isabel Botia </t>
  </si>
  <si>
    <t>Formulario acuerdo 03</t>
  </si>
  <si>
    <t>adriana.botia@cundinamarca.gov.co</t>
  </si>
  <si>
    <t xml:space="preserve">SE remite al Sr. Jezith Cruz </t>
  </si>
  <si>
    <t>Oscar Rojas Carrillo</t>
  </si>
  <si>
    <t xml:space="preserve">Solicitud estado de cuenta </t>
  </si>
  <si>
    <t>oscarrojacarrillo@gmail.com</t>
  </si>
  <si>
    <t>Se envia correo solicitando datos para poder generar el estado</t>
  </si>
  <si>
    <t>Yize​t Alejandra Yañez</t>
  </si>
  <si>
    <t xml:space="preserve">Solicitud credito ordinario </t>
  </si>
  <si>
    <t>yizet891@gmail.com</t>
  </si>
  <si>
    <t xml:space="preserve">Se le envia Heidy Rochas para su tramite </t>
  </si>
  <si>
    <t>Credito</t>
  </si>
  <si>
    <t>respuesta a solicitud de acuerdo 03</t>
  </si>
  <si>
    <t xml:space="preserve">monim3r@gmail.com </t>
  </si>
  <si>
    <t xml:space="preserve">Se envia correo solicitando nuevo formulario, el Sr. Jesith tambien resonde a solicitud </t>
  </si>
  <si>
    <t xml:space="preserve">Oscar Camilo Acero </t>
  </si>
  <si>
    <t xml:space="preserve">Se envia correo solicitando adjuntar los docuentos y diligencias el formulario completo </t>
  </si>
  <si>
    <t>Hugo Fernando Sierra Cubillos</t>
  </si>
  <si>
    <t>Dora Julia Veloza</t>
  </si>
  <si>
    <t xml:space="preserve">solicitud estado de cuenta </t>
  </si>
  <si>
    <t>doraveloza@gmail.com</t>
  </si>
  <si>
    <t>HERNAN SÁNCHEZ CASTRO</t>
  </si>
  <si>
    <t xml:space="preserve">inconformidad Requerimiento de cobro </t>
  </si>
  <si>
    <t>h.sanchez.2@hotmail.com</t>
  </si>
  <si>
    <t>NEGADOS 2 CRED</t>
  </si>
  <si>
    <t>ELDY JIMENEZ MENDEZ</t>
  </si>
  <si>
    <t xml:space="preserve">SOLICITUD AFILIACION </t>
  </si>
  <si>
    <t xml:space="preserve">FABIO MIRANDA </t>
  </si>
  <si>
    <t xml:space="preserve">EDILBERTO SALAZAR </t>
  </si>
  <si>
    <t xml:space="preserve">AMADEO RODRIGUEZ </t>
  </si>
  <si>
    <t xml:space="preserve">SOLICITUD REFINANCIACION CREDITO </t>
  </si>
  <si>
    <t>EDILBERTO SALAZAR</t>
  </si>
  <si>
    <t xml:space="preserve">LUZ SMITH RAMIREZ </t>
  </si>
  <si>
    <t xml:space="preserve">MARGARITA DIMATE </t>
  </si>
  <si>
    <t>ALEJANDRO PATIÑO RINCON</t>
  </si>
  <si>
    <t xml:space="preserve">JOSE CONTRERAS </t>
  </si>
  <si>
    <t xml:space="preserve">luz smith ramirez </t>
  </si>
  <si>
    <t xml:space="preserve">fabio emilio miranda </t>
  </si>
  <si>
    <t xml:space="preserve">SOLICITUD RETEFUENTE </t>
  </si>
  <si>
    <t xml:space="preserve">solicitud credito </t>
  </si>
  <si>
    <t xml:space="preserve">AFILIACION </t>
  </si>
  <si>
    <t>GINA MARCELA OSPINA PINZÓN</t>
  </si>
  <si>
    <t xml:space="preserve">SOLICITUD CREDITO </t>
  </si>
  <si>
    <t xml:space="preserve">FABIO EMILIO MIRANDA </t>
  </si>
  <si>
    <t>luz adriana herrera varela</t>
  </si>
  <si>
    <t>escrbio marzo</t>
  </si>
  <si>
    <t>DORA JULIA VELOZA ROA</t>
  </si>
  <si>
    <t xml:space="preserve">SOLICITITUD EXTRATO CREDITO </t>
  </si>
  <si>
    <t xml:space="preserve">EDILBERTO SALAZR </t>
  </si>
  <si>
    <t>JUAN PABLO BELTRÁN VARGAS</t>
  </si>
  <si>
    <t xml:space="preserve">SOLCIITUD CREDITO Y AFILIACION </t>
  </si>
  <si>
    <t xml:space="preserve">HEYDY ROCHAS </t>
  </si>
  <si>
    <t xml:space="preserve">solicita informacion sobre credito y afiliacion </t>
  </si>
  <si>
    <t xml:space="preserve">heidy rocha </t>
  </si>
  <si>
    <t>Hector Orlando Banoy Montaño</t>
  </si>
  <si>
    <t xml:space="preserve">solicita afiiacion </t>
  </si>
  <si>
    <t>LUDY ROCIO VARGAS VARGAS</t>
  </si>
  <si>
    <t xml:space="preserve">derecho de petion </t>
  </si>
  <si>
    <t xml:space="preserve">edilberto salazar </t>
  </si>
  <si>
    <t xml:space="preserve">julian daurte </t>
  </si>
  <si>
    <t>Nubia Mercedes González Melo</t>
  </si>
  <si>
    <t xml:space="preserve">Solicitud retefuene </t>
  </si>
  <si>
    <t xml:space="preserve">amadeo rodriguez </t>
  </si>
  <si>
    <t>ANGELA MARCELA GONZALEZ</t>
  </si>
  <si>
    <t xml:space="preserve">SOLICITUD SALDO DE CREDITO </t>
  </si>
  <si>
    <t xml:space="preserve">MUNICIPO DE GUADUAS </t>
  </si>
  <si>
    <t xml:space="preserve">PAGO DOBLE DE DESCUENTO DE CREDITOS </t>
  </si>
  <si>
    <t>Jacqueline usma antury </t>
  </si>
  <si>
    <t xml:space="preserve">derecho peticion pago de credito </t>
  </si>
  <si>
    <t xml:space="preserve">Marlene Hospital Zamora </t>
  </si>
  <si>
    <t xml:space="preserve">solicitud paz y salvo </t>
  </si>
  <si>
    <t>Wildar Alfredo Sánchez Rodríguez</t>
  </si>
  <si>
    <t>william martín rodríguez prieto</t>
  </si>
  <si>
    <t>AURA MARIA VEGA CASTILLO</t>
  </si>
  <si>
    <t>SOLICITUD SEGURO</t>
  </si>
  <si>
    <t xml:space="preserve">Blanca Irene Vega García </t>
  </si>
  <si>
    <t>SOLICTUD INFORMACION SOBRE PAGO CREDITO</t>
  </si>
  <si>
    <t>MARTHA EMILCE GRANADOS GUZMAN</t>
  </si>
  <si>
    <t> Oscar Javier Sanchez Roa</t>
  </si>
  <si>
    <t>solicitud certificacion</t>
  </si>
  <si>
    <t>Hernán David Ladino Morales </t>
  </si>
  <si>
    <t xml:space="preserve">solicitud credifeliz </t>
  </si>
  <si>
    <t>César Augusto Paredes García</t>
  </si>
  <si>
    <t>solicitud retefuente</t>
  </si>
  <si>
    <t>HENRY ANTONIO TORRES SANABRIA</t>
  </si>
  <si>
    <t>remision pagos credito</t>
  </si>
  <si>
    <t>william martin rodriguez prieto </t>
  </si>
  <si>
    <t>Angela Ariza Altamar</t>
  </si>
  <si>
    <t xml:space="preserve">SOLICITUD CREDITO ORDINARIO </t>
  </si>
  <si>
    <t xml:space="preserve">HEIDY ROCHA </t>
  </si>
  <si>
    <t>NOMBRE: ZULY DEL SOCORRO NAVARRO VILLANUEVA</t>
  </si>
  <si>
    <t xml:space="preserve">SOLICITUD PAZA Y SALVO </t>
  </si>
  <si>
    <t xml:space="preserve">RECLAMO </t>
  </si>
  <si>
    <t xml:space="preserve">EDIBERTO SALAZAR </t>
  </si>
  <si>
    <t xml:space="preserve">julian duarte </t>
  </si>
  <si>
    <t>Aura Maria  vega </t>
  </si>
  <si>
    <t xml:space="preserve">Derecho de peticion </t>
  </si>
  <si>
    <t>Maria Natali Uribe Rodríguez</t>
  </si>
  <si>
    <t>REMISION CREDIFELIZ</t>
  </si>
  <si>
    <t xml:space="preserve">Heidy rocha </t>
  </si>
  <si>
    <t> Luisa Fernanda Navarro Jimenez </t>
  </si>
  <si>
    <t>solicitud estado de cuenta</t>
  </si>
  <si>
    <t>Rafael Forero Quintero.</t>
  </si>
  <si>
    <t>solicitud estdo de cuenta</t>
  </si>
  <si>
    <t> Donaldo Murillo Silva</t>
  </si>
  <si>
    <t xml:space="preserve">informacion sobre estado de credito </t>
  </si>
  <si>
    <t>LUZ NANCY REYES PULIDO</t>
  </si>
  <si>
    <t xml:space="preserve">solicitud estado de cuenta de creditos </t>
  </si>
  <si>
    <t xml:space="preserve">julian Duarte </t>
  </si>
  <si>
    <t>JAIRO NIÑO LUENGAS</t>
  </si>
  <si>
    <t xml:space="preserve">Iván Rocha </t>
  </si>
  <si>
    <t>Ximena Corredor Rojas</t>
  </si>
  <si>
    <t>Maria Graciela Moreno Bautista</t>
  </si>
  <si>
    <t xml:space="preserve">MONICA MURILLO </t>
  </si>
  <si>
    <t>Carlos Fernando Ramos Parra</t>
  </si>
  <si>
    <t xml:space="preserve">REMISION DESPRENDIBLE </t>
  </si>
  <si>
    <t xml:space="preserve">ESTADO DE CUENTA Y COBRO JURIDICO </t>
  </si>
  <si>
    <t>Francy Lined Vásquez Brochero</t>
  </si>
  <si>
    <t xml:space="preserve">PAGO CREDITO Y SOLICITUD CUOTA DE MAS </t>
  </si>
  <si>
    <t>controlinterno controlinterno</t>
  </si>
  <si>
    <t xml:space="preserve">SOLICITAN  MAS DE DOS MESES DE PRORROGA DE COVID </t>
  </si>
  <si>
    <t>ROSA ANDREA PINZON ACOSTA</t>
  </si>
  <si>
    <t>solicitud documento para declaracion de renta</t>
  </si>
  <si>
    <t xml:space="preserve"> martha lucia sanchez segura</t>
  </si>
  <si>
    <t xml:space="preserve">remision  credito ordinario </t>
  </si>
  <si>
    <t>LADY ROCIO BARRERA RÍOS</t>
  </si>
  <si>
    <t xml:space="preserve">soliciud afiliacion y credito </t>
  </si>
  <si>
    <t xml:space="preserve">remison certificacion bancaria </t>
  </si>
  <si>
    <t xml:space="preserve">gina beltran - fabio miranda </t>
  </si>
  <si>
    <t xml:space="preserve">remision credifeliz </t>
  </si>
  <si>
    <t>SANDRA ISABEL BERNAL GONZALEZ</t>
  </si>
  <si>
    <t>estado de credito y tabla de amortizacion</t>
  </si>
  <si>
    <t>LUIS AUGUSTO RUIZ QUIROGA</t>
  </si>
  <si>
    <t>CERTIFICACION DEUDA</t>
  </si>
  <si>
    <t xml:space="preserve">SOLICITUD CERTIFICACION </t>
  </si>
  <si>
    <t>LUZ HELENA MONROY RODRIGUEZ</t>
  </si>
  <si>
    <t>LIDIA OMAIRA RODRIGUEZ DAZA</t>
  </si>
  <si>
    <t xml:space="preserve">solicitud informacion sobre pago de credito </t>
  </si>
  <si>
    <t>Jorge Gómez Ricardo </t>
  </si>
  <si>
    <t xml:space="preserve">aclaracion pago de seguro </t>
  </si>
  <si>
    <t xml:space="preserve">wilson ortiz </t>
  </si>
  <si>
    <t>Hernán Vicente Bustos Morales </t>
  </si>
  <si>
    <t xml:space="preserve">remision de pago de credito </t>
  </si>
  <si>
    <t>de  Ana Paola Moreno</t>
  </si>
  <si>
    <t xml:space="preserve">solicitud credito de vivienda </t>
  </si>
  <si>
    <t>JHON CALDERON</t>
  </si>
  <si>
    <t>Diana Carolina Bogota Garcia</t>
  </si>
  <si>
    <t xml:space="preserve">informacion sobre credito </t>
  </si>
  <si>
    <t>Gilberto Moreno</t>
  </si>
  <si>
    <t>Catherine Valbuena Lizcano </t>
  </si>
  <si>
    <t>MARTHA LILIANA SANCHEZ VELANDIA</t>
  </si>
  <si>
    <t xml:space="preserve">solicitud certificacion  retefue nte creditos </t>
  </si>
  <si>
    <t>CONSUELO VARGAS PIÑEROS</t>
  </si>
  <si>
    <t>SOLICITUD CERTIFICADOS DE RETENCION  ASM INGENIERÍA SAS</t>
  </si>
  <si>
    <t xml:space="preserve">YELISBETH  OSPINA </t>
  </si>
  <si>
    <t xml:space="preserve">GINA BELTRAN </t>
  </si>
  <si>
    <t>RUBEN LEONARDO TARQUINO DIAZ</t>
  </si>
  <si>
    <t xml:space="preserve">remision documentos credito de vivienda </t>
  </si>
  <si>
    <t>luz smith ramirez</t>
  </si>
  <si>
    <t>Juan Carlos Rodríguez Sastre</t>
  </si>
  <si>
    <t xml:space="preserve">pago de seguros </t>
  </si>
  <si>
    <t>HERNÁN H. GARZÓN RODRÍGUEZ</t>
  </si>
  <si>
    <t xml:space="preserve">estado de cuenta y retefuente </t>
  </si>
  <si>
    <t>JHONATAN ANDRES GALINDO</t>
  </si>
  <si>
    <t xml:space="preserve">solicitud afiliacion </t>
  </si>
  <si>
    <t xml:space="preserve">remision comprabantes de pago </t>
  </si>
  <si>
    <t>Sandra Yanet Montero Lancheros</t>
  </si>
  <si>
    <t xml:space="preserve">SOICITUD DE DESCUENTO POR LIBRANZA CREDITO VIVIENDA </t>
  </si>
  <si>
    <t>Gina Marcela Ospina Pinzón</t>
  </si>
  <si>
    <t>YOLANDA CÁRENAS GARZÓN</t>
  </si>
  <si>
    <t xml:space="preserve">solicitud saldo de CREDITOS </t>
  </si>
  <si>
    <t>LILIANA HERRAN</t>
  </si>
  <si>
    <t xml:space="preserve">fabio miranda </t>
  </si>
  <si>
    <t>CRUZ MERY RORIGUEZ RIFALDO</t>
  </si>
  <si>
    <t xml:space="preserve">resmision comprabante de pago </t>
  </si>
  <si>
    <t xml:space="preserve">edilberto salarzar </t>
  </si>
  <si>
    <t>JULIO SOLANO CÁRDENAS GARZÓN</t>
  </si>
  <si>
    <t xml:space="preserve">margarita dimate </t>
  </si>
  <si>
    <t>María Teresa Ramírez Velásquez</t>
  </si>
  <si>
    <t xml:space="preserve">SOLICITUD INFORMACION CREDITO DE VIVIENDA </t>
  </si>
  <si>
    <t>Jairo hernando hernandez vivas </t>
  </si>
  <si>
    <t xml:space="preserve">solicitud refinanciacion credito </t>
  </si>
  <si>
    <t>ANGELICA SABOGAL CAVIEDES</t>
  </si>
  <si>
    <t xml:space="preserve">pago de credito de vehiculo y solicitud cancelacion prenda </t>
  </si>
  <si>
    <t>Edinson Alfonso Medina Devia</t>
  </si>
  <si>
    <t xml:space="preserve">SOLICITUD CREDIFELIZ </t>
  </si>
  <si>
    <t>Gilver Ubaque </t>
  </si>
  <si>
    <t xml:space="preserve">SOLICITUD CUOTAS DE MAS </t>
  </si>
  <si>
    <t>Kenny Torres Carvajal</t>
  </si>
  <si>
    <t xml:space="preserve">SOLICITUD ONFROMACION CREDITO </t>
  </si>
  <si>
    <t>SOLICITUD CERTIFICACION</t>
  </si>
  <si>
    <t>JUAN  CARLOS    RODRIGUEZ   PALACIO</t>
  </si>
  <si>
    <t xml:space="preserve">infromacion sobre credito </t>
  </si>
  <si>
    <t>Guiseth jackeline Cadena Vasquez</t>
  </si>
  <si>
    <t>Retractacion de credito</t>
  </si>
  <si>
    <t>MILLER ANATOLIO BELLO AREVALO</t>
  </si>
  <si>
    <t xml:space="preserve">reviison credito hipotecario </t>
  </si>
  <si>
    <t>JOSE COTRERAS</t>
  </si>
  <si>
    <t>Durby Gonzalez Rodriguez</t>
  </si>
  <si>
    <t xml:space="preserve">SOLICITUD CORPOSOLIDARIO </t>
  </si>
  <si>
    <t xml:space="preserve">PAGO TOTAL DE CREDIFELIZ </t>
  </si>
  <si>
    <t>juan    carlos    rodriguez    palacio</t>
  </si>
  <si>
    <t xml:space="preserve">INFORMACION SOBRE  CREDITO </t>
  </si>
  <si>
    <t xml:space="preserve">YURY MURILLO </t>
  </si>
  <si>
    <t>CLAUDIA BIBIANA GOMEZ MURCIA</t>
  </si>
  <si>
    <t xml:space="preserve">edilberto salazr </t>
  </si>
  <si>
    <t> CARLOS RUIZ</t>
  </si>
  <si>
    <t xml:space="preserve">cambio de pagaduria de san cayetano a Gacheta </t>
  </si>
  <si>
    <t>Ángela María Ruiz Arias</t>
  </si>
  <si>
    <t xml:space="preserve">Derecho de peticion informacion credito de vivienda </t>
  </si>
  <si>
    <t xml:space="preserve">MARIA BETTY VASQUEZ CHACON </t>
  </si>
  <si>
    <t xml:space="preserve">REVISION DE CREDITO Y ALIVIO FINANCIERO </t>
  </si>
  <si>
    <t>MARTIN ACEVEDO</t>
  </si>
  <si>
    <t xml:space="preserve">REMISION DOCUMENTOS CREDITO ORDINARIO </t>
  </si>
  <si>
    <t>Yizet Alejandra Yañez Riveros</t>
  </si>
  <si>
    <t xml:space="preserve">REMIISON DOCUMENTOS CREDITOS </t>
  </si>
  <si>
    <t xml:space="preserve">LUZ sMITH RAMIREZ </t>
  </si>
  <si>
    <t xml:space="preserve">APROBADA RECONS. 28/5 </t>
  </si>
  <si>
    <t>1 APROB,2 PEND TES-1 NEGADA</t>
  </si>
  <si>
    <t>APROBADA - PEND SEGURO</t>
  </si>
  <si>
    <t>RECONS</t>
  </si>
  <si>
    <t xml:space="preserve">JULIAN DAVID GONZALEZ CASTILLO </t>
  </si>
  <si>
    <t xml:space="preserve">ICFES </t>
  </si>
  <si>
    <t xml:space="preserve">BLANCA FLOR BECERRA </t>
  </si>
  <si>
    <t>NATALIA MORALES QUINTERO</t>
  </si>
  <si>
    <t>SANDRA BAQUERO</t>
  </si>
  <si>
    <t>jhon kevint Rodríguez ICFES</t>
  </si>
  <si>
    <t>JOSÉ GILDARDO HERRERA</t>
  </si>
  <si>
    <t xml:space="preserve">IVÁN CAMILO HERRERA VILLAMIL  icfes </t>
  </si>
  <si>
    <t>Jonathan Smith Muñoz Murillo</t>
  </si>
  <si>
    <t xml:space="preserve">icfes </t>
  </si>
  <si>
    <t>Marcela Arteaga</t>
  </si>
  <si>
    <t>DANIELA MARTIN URREA</t>
  </si>
  <si>
    <t xml:space="preserve">icfes informacion sobre requisitos </t>
  </si>
  <si>
    <t>Cesar stiven gil Castillo</t>
  </si>
  <si>
    <t>Angie Katherine Jimenez Carranza</t>
  </si>
  <si>
    <t xml:space="preserve"> Yorladis Perdomo Noguera</t>
  </si>
  <si>
    <t>Laura Camila Mendez</t>
  </si>
  <si>
    <t>John Fabian Avila Guzman</t>
  </si>
  <si>
    <t>Rafael Mogollon Rico</t>
  </si>
  <si>
    <t>Ariana Rocio Carreño B</t>
  </si>
  <si>
    <t>Henry peraza</t>
  </si>
  <si>
    <t>CONTACTOCSC</t>
  </si>
  <si>
    <t>GCORPORACION</t>
  </si>
  <si>
    <t xml:space="preserve">Subsidio de educacion </t>
  </si>
  <si>
    <t>ACLARACION ALIVIO COVID</t>
  </si>
  <si>
    <t>SOLICITUD ALIVIO COVID-PRORROGA</t>
  </si>
  <si>
    <t>acuerdo 03-PRORROGA</t>
  </si>
  <si>
    <t>Gloria Porras</t>
  </si>
  <si>
    <t>SOLICITUD ALIVIO COVID-prorroga</t>
  </si>
  <si>
    <t>acuerdo 03-prorroga</t>
  </si>
  <si>
    <t>SOLICITUD ALIVIO COVID-solicitud</t>
  </si>
  <si>
    <t>SOLICITUD ALIVIO COVID-proRROGA</t>
  </si>
  <si>
    <t>Rodrigo Peña-Concejo Municipal Nilo Cundinamarca</t>
  </si>
  <si>
    <t>SOLICITUD ALIVIO COVID-ACLARACION</t>
  </si>
  <si>
    <t>GCORP</t>
  </si>
  <si>
    <t>ALIVIO</t>
  </si>
  <si>
    <t>CARTERA-CORP-JUR</t>
  </si>
  <si>
    <t>SUBSIDIOS</t>
  </si>
  <si>
    <t>TOTAL</t>
  </si>
  <si>
    <t>3 ESTAN EN CUADRO DE DOCUMENTOS ABRIL</t>
  </si>
  <si>
    <t>PORCENTAJE</t>
  </si>
  <si>
    <t>X</t>
  </si>
  <si>
    <t>CREDITO</t>
  </si>
  <si>
    <t>FINANCIERA</t>
  </si>
  <si>
    <t>CORPORATIVOS</t>
  </si>
  <si>
    <t>SIN INF</t>
  </si>
  <si>
    <t>CONTRAT</t>
  </si>
  <si>
    <t>LUZ AMPAROG</t>
  </si>
  <si>
    <t>RESP. 20/5/20</t>
  </si>
  <si>
    <t>RESP. 22/5/20</t>
  </si>
  <si>
    <t>RESP. 27/5/20</t>
  </si>
  <si>
    <t>RESP. 24/5/20</t>
  </si>
  <si>
    <t>CUADRO ABRIL</t>
  </si>
  <si>
    <t>RODRIGO PEÑA/Concejo Municipal Nilo Cundinamarca</t>
  </si>
  <si>
    <t>CUADRO MARZO</t>
  </si>
  <si>
    <t>SEBASTIAN-FABIO ALBERTO VILLAMIZAR,</t>
  </si>
  <si>
    <t>ALVARO POVEDA</t>
  </si>
  <si>
    <t>MANUEL FERNANDEZ AGUIRRE</t>
  </si>
  <si>
    <t>BLANCA CECILIA CRUZ</t>
  </si>
  <si>
    <t>RESP. 4/5/20</t>
  </si>
  <si>
    <t>RESP. 5/5/20</t>
  </si>
  <si>
    <t>RESP. 6/5/20</t>
  </si>
  <si>
    <t>RESP. 7/5/20</t>
  </si>
  <si>
    <t>RESP.8/5/20</t>
  </si>
  <si>
    <t>RESP. 8/5/20</t>
  </si>
  <si>
    <t>RESP. 11/5/20</t>
  </si>
  <si>
    <t>RESP. 19/5/20</t>
  </si>
  <si>
    <t>CERRADA</t>
  </si>
  <si>
    <t>AFILIADOS</t>
  </si>
  <si>
    <t>PQRSDF RADICADAS</t>
  </si>
  <si>
    <t>EXTRATEMPORANEAS</t>
  </si>
  <si>
    <t>PETICIONES</t>
  </si>
  <si>
    <t>O</t>
  </si>
  <si>
    <t>QUEJAS</t>
  </si>
  <si>
    <t>DERECHO DE PETICION</t>
  </si>
  <si>
    <t>NOTIFICACIONES</t>
  </si>
  <si>
    <t>SOLICITUDES</t>
  </si>
  <si>
    <t>TUTELA</t>
  </si>
  <si>
    <t>RESPUESTA</t>
  </si>
  <si>
    <t>RECLAMOS</t>
  </si>
  <si>
    <t>CORPORATIVO</t>
  </si>
  <si>
    <t>ADMINISTRATIVA</t>
  </si>
  <si>
    <t>MES DE MAYO 2020 CORREOS GCORPORACION Y CONTACTO CSC</t>
  </si>
  <si>
    <t>RECLAMO</t>
  </si>
  <si>
    <t>CONTRATACION</t>
  </si>
  <si>
    <t>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</si>
</sst>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rgb="FF212121"/>
      <name val="Arial"/>
      <family val="2"/>
    </font>
    <font>
      <sz val="10"/>
      <color rgb="FF212121"/>
      <name val="Arial"/>
      <family val="2"/>
    </font>
    <font>
      <sz val="12"/>
      <color rgb="FF000000"/>
      <name val="Arial"/>
      <family val="2"/>
    </font>
    <font>
      <sz val="14"/>
      <color rgb="FF212121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121"/>
      <name val="Segoe U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212121"/>
      <name val="Calibri"/>
      <family val="2"/>
      <scheme val="minor"/>
    </font>
    <font>
      <b/>
      <i/>
      <sz val="12"/>
      <color rgb="FF222222"/>
      <name val="Arial Narrow"/>
      <family val="2"/>
    </font>
    <font>
      <sz val="12"/>
      <color rgb="FF000000"/>
      <name val="Times New Roman"/>
      <family val="1"/>
    </font>
    <font>
      <sz val="10"/>
      <color rgb="FF212121"/>
      <name val="Segoe UI"/>
      <family val="2"/>
    </font>
    <font>
      <sz val="9"/>
      <color rgb="FF0072C6"/>
      <name val="Segoe UI"/>
      <family val="2"/>
    </font>
    <font>
      <sz val="9"/>
      <color rgb="FF000000"/>
      <name val="Kalinga"/>
      <family val="2"/>
    </font>
    <font>
      <b/>
      <sz val="11"/>
      <color rgb="FF212121"/>
      <name val="Arial Narrow"/>
      <family val="2"/>
    </font>
    <font>
      <b/>
      <i/>
      <sz val="11"/>
      <color rgb="FF212121"/>
      <name val="Calibri"/>
      <family val="2"/>
      <scheme val="minor"/>
    </font>
    <font>
      <sz val="12"/>
      <color rgb="FF212121"/>
      <name val="Times New Roman"/>
      <family val="1"/>
    </font>
    <font>
      <b/>
      <i/>
      <sz val="11"/>
      <color rgb="FF212121"/>
      <name val="Calibri"/>
      <family val="2"/>
    </font>
    <font>
      <sz val="10"/>
      <color theme="1"/>
      <name val="Segoe UI"/>
      <family val="2"/>
    </font>
    <font>
      <sz val="11"/>
      <color rgb="FF1F497D"/>
      <name val="Calibri"/>
      <family val="2"/>
      <scheme val="minor"/>
    </font>
    <font>
      <i/>
      <sz val="13.5"/>
      <color rgb="FF212121"/>
      <name val="Arial Narrow"/>
      <family val="2"/>
    </font>
    <font>
      <i/>
      <sz val="13.5"/>
      <color rgb="FF000000"/>
      <name val="Arial Narrow"/>
      <family val="2"/>
    </font>
    <font>
      <b/>
      <sz val="10"/>
      <color theme="1"/>
      <name val="Verdana"/>
      <family val="2"/>
    </font>
    <font>
      <u/>
      <sz val="12"/>
      <color rgb="FF222222"/>
      <name val="Arial"/>
      <family val="2"/>
    </font>
    <font>
      <sz val="10"/>
      <color rgb="FF000000"/>
      <name val="Arial"/>
      <family val="2"/>
    </font>
    <font>
      <b/>
      <sz val="12"/>
      <color rgb="FF38761D"/>
      <name val="Verdana"/>
      <family val="2"/>
    </font>
    <font>
      <b/>
      <sz val="10"/>
      <color rgb="FF212121"/>
      <name val="Arial"/>
      <family val="2"/>
    </font>
    <font>
      <b/>
      <sz val="10"/>
      <color rgb="FF000000"/>
      <name val="Comic Sans MS"/>
      <family val="4"/>
    </font>
    <font>
      <sz val="11"/>
      <color rgb="FF333333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0072C6"/>
      <name val="Calibri"/>
      <family val="2"/>
      <scheme val="minor"/>
    </font>
    <font>
      <sz val="11"/>
      <color theme="1"/>
      <name val="Segoe UI"/>
      <family val="2"/>
    </font>
    <font>
      <sz val="11"/>
      <color rgb="FF000000"/>
      <name val="Calibri"/>
      <family val="2"/>
    </font>
    <font>
      <sz val="13"/>
      <color rgb="FF333333"/>
      <name val="&amp;quot"/>
    </font>
    <font>
      <b/>
      <sz val="12"/>
      <color rgb="FF212121"/>
      <name val="Verdana"/>
      <family val="2"/>
    </font>
    <font>
      <b/>
      <sz val="11"/>
      <color rgb="FF444444"/>
      <name val="Trebuchet MS"/>
      <family val="2"/>
    </font>
    <font>
      <sz val="14"/>
      <color rgb="FF212121"/>
      <name val="Segoe UI"/>
      <family val="2"/>
    </font>
    <font>
      <sz val="18"/>
      <color rgb="FF212121"/>
      <name val="Arial Narrow"/>
      <family val="2"/>
    </font>
    <font>
      <sz val="10"/>
      <color rgb="FF212121"/>
      <name val="Helvetica"/>
      <family val="2"/>
    </font>
    <font>
      <b/>
      <sz val="11"/>
      <color rgb="FF212121"/>
      <name val="Segoe UI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Segoe UI"/>
      <family val="2"/>
    </font>
    <font>
      <b/>
      <sz val="12"/>
      <color rgb="FF0000FF"/>
      <name val="Arial Narrow"/>
      <family val="2"/>
    </font>
    <font>
      <sz val="11"/>
      <color rgb="FF212121"/>
      <name val="Georgia"/>
      <family val="1"/>
    </font>
    <font>
      <b/>
      <sz val="18"/>
      <color rgb="FF212121"/>
      <name val="Freestyle Script"/>
      <family val="4"/>
    </font>
    <font>
      <i/>
      <sz val="12"/>
      <color rgb="FF006FC9"/>
      <name val="Lucida Handwriting"/>
      <family val="4"/>
    </font>
    <font>
      <b/>
      <i/>
      <sz val="12"/>
      <color rgb="FF000000"/>
      <name val="Comic Sans MS"/>
      <family val="4"/>
    </font>
    <font>
      <sz val="10"/>
      <color rgb="FF26282A"/>
      <name val="Helvetica"/>
      <family val="2"/>
    </font>
    <font>
      <sz val="12"/>
      <color rgb="FF3366FF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8761D"/>
      <name val="Comic Sans MS"/>
      <family val="4"/>
    </font>
    <font>
      <sz val="11"/>
      <color rgb="FF212121"/>
      <name val="Century Gothic"/>
      <family val="2"/>
    </font>
    <font>
      <b/>
      <sz val="12"/>
      <color rgb="FF212121"/>
      <name val="Tahoma"/>
      <family val="2"/>
    </font>
    <font>
      <b/>
      <sz val="12"/>
      <color rgb="FF274E13"/>
      <name val="Trebuchet MS"/>
      <family val="2"/>
    </font>
    <font>
      <sz val="12"/>
      <color rgb="FFC45911"/>
      <name val="Tahoma"/>
      <family val="2"/>
    </font>
    <font>
      <b/>
      <sz val="13"/>
      <color rgb="FF333333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0">
    <xf numFmtId="0" fontId="0" fillId="0" borderId="0" xfId="0"/>
    <xf numFmtId="0" fontId="0" fillId="0" borderId="1" xfId="0" applyBorder="1"/>
    <xf numFmtId="0" fontId="0" fillId="0" borderId="0" xfId="0"/>
    <xf numFmtId="1" fontId="0" fillId="0" borderId="0" xfId="0" applyNumberFormat="1"/>
    <xf numFmtId="0" fontId="2" fillId="0" borderId="0" xfId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15" fontId="0" fillId="0" borderId="1" xfId="0" applyNumberFormat="1" applyBorder="1"/>
    <xf numFmtId="15" fontId="0" fillId="0" borderId="1" xfId="0" applyNumberFormat="1" applyFill="1" applyBorder="1"/>
    <xf numFmtId="0" fontId="0" fillId="2" borderId="1" xfId="0" applyFill="1" applyBorder="1"/>
    <xf numFmtId="0" fontId="0" fillId="5" borderId="1" xfId="0" applyFill="1" applyBorder="1"/>
    <xf numFmtId="0" fontId="0" fillId="5" borderId="1" xfId="0" applyFont="1" applyFill="1" applyBorder="1"/>
    <xf numFmtId="0" fontId="13" fillId="0" borderId="1" xfId="0" applyFont="1" applyBorder="1"/>
    <xf numFmtId="0" fontId="12" fillId="0" borderId="0" xfId="0" applyFont="1" applyAlignment="1">
      <alignment wrapText="1"/>
    </xf>
    <xf numFmtId="0" fontId="13" fillId="5" borderId="1" xfId="0" applyFont="1" applyFill="1" applyBorder="1"/>
    <xf numFmtId="0" fontId="9" fillId="4" borderId="1" xfId="0" applyFont="1" applyFill="1" applyBorder="1"/>
    <xf numFmtId="14" fontId="0" fillId="0" borderId="1" xfId="0" applyNumberFormat="1" applyBorder="1"/>
    <xf numFmtId="0" fontId="0" fillId="0" borderId="2" xfId="0" applyBorder="1"/>
    <xf numFmtId="0" fontId="13" fillId="0" borderId="2" xfId="0" applyFont="1" applyBorder="1"/>
    <xf numFmtId="0" fontId="0" fillId="0" borderId="1" xfId="0" applyBorder="1" applyAlignment="1">
      <alignment horizontal="right"/>
    </xf>
    <xf numFmtId="0" fontId="14" fillId="0" borderId="0" xfId="0" applyFont="1" applyAlignment="1">
      <alignment wrapText="1"/>
    </xf>
    <xf numFmtId="0" fontId="13" fillId="0" borderId="0" xfId="0" applyFont="1"/>
    <xf numFmtId="0" fontId="16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/>
    <xf numFmtId="0" fontId="12" fillId="0" borderId="1" xfId="0" applyFont="1" applyBorder="1"/>
    <xf numFmtId="0" fontId="12" fillId="0" borderId="0" xfId="0" applyFont="1"/>
    <xf numFmtId="0" fontId="18" fillId="0" borderId="0" xfId="0" applyFont="1"/>
    <xf numFmtId="0" fontId="15" fillId="0" borderId="0" xfId="0" applyFont="1"/>
    <xf numFmtId="0" fontId="14" fillId="0" borderId="0" xfId="0" applyFont="1"/>
    <xf numFmtId="0" fontId="20" fillId="0" borderId="0" xfId="0" applyFont="1"/>
    <xf numFmtId="14" fontId="0" fillId="4" borderId="1" xfId="0" applyNumberFormat="1" applyFill="1" applyBorder="1"/>
    <xf numFmtId="0" fontId="0" fillId="4" borderId="1" xfId="0" applyFill="1" applyBorder="1"/>
    <xf numFmtId="0" fontId="2" fillId="0" borderId="1" xfId="1" applyBorder="1"/>
    <xf numFmtId="0" fontId="2" fillId="0" borderId="1" xfId="1" applyBorder="1" applyAlignment="1">
      <alignment vertical="center"/>
    </xf>
    <xf numFmtId="15" fontId="0" fillId="0" borderId="2" xfId="0" applyNumberFormat="1" applyBorder="1"/>
    <xf numFmtId="0" fontId="1" fillId="0" borderId="2" xfId="0" applyFont="1" applyBorder="1" applyAlignment="1">
      <alignment horizontal="center"/>
    </xf>
    <xf numFmtId="0" fontId="11" fillId="0" borderId="0" xfId="0" applyFont="1"/>
    <xf numFmtId="0" fontId="7" fillId="0" borderId="0" xfId="0" applyFont="1"/>
    <xf numFmtId="0" fontId="23" fillId="0" borderId="0" xfId="0" applyFont="1"/>
    <xf numFmtId="0" fontId="5" fillId="0" borderId="0" xfId="0" applyFont="1"/>
    <xf numFmtId="0" fontId="9" fillId="0" borderId="0" xfId="0" applyFont="1" applyAlignment="1">
      <alignment horizontal="justify" vertical="center"/>
    </xf>
    <xf numFmtId="0" fontId="21" fillId="0" borderId="0" xfId="0" applyFont="1"/>
    <xf numFmtId="0" fontId="10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1" fontId="0" fillId="0" borderId="1" xfId="0" applyNumberFormat="1" applyBorder="1"/>
    <xf numFmtId="0" fontId="0" fillId="0" borderId="1" xfId="0" applyFill="1" applyBorder="1"/>
    <xf numFmtId="0" fontId="22" fillId="0" borderId="1" xfId="0" applyFont="1" applyBorder="1"/>
    <xf numFmtId="0" fontId="1" fillId="0" borderId="0" xfId="0" applyFont="1" applyFill="1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2" fillId="0" borderId="0" xfId="0" applyFont="1"/>
    <xf numFmtId="0" fontId="8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justify"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horizontal="justify" wrapText="1"/>
    </xf>
    <xf numFmtId="0" fontId="37" fillId="0" borderId="0" xfId="0" applyFont="1" applyAlignment="1">
      <alignment wrapText="1"/>
    </xf>
    <xf numFmtId="15" fontId="0" fillId="0" borderId="1" xfId="0" applyNumberFormat="1" applyFont="1" applyFill="1" applyBorder="1"/>
    <xf numFmtId="0" fontId="38" fillId="0" borderId="1" xfId="0" applyFont="1" applyBorder="1" applyAlignment="1">
      <alignment horizontal="left" vertical="center"/>
    </xf>
    <xf numFmtId="0" fontId="0" fillId="0" borderId="1" xfId="0" applyFont="1" applyFill="1" applyBorder="1"/>
    <xf numFmtId="0" fontId="2" fillId="0" borderId="1" xfId="1" applyFont="1" applyFill="1" applyBorder="1"/>
    <xf numFmtId="0" fontId="2" fillId="0" borderId="1" xfId="1" applyFont="1" applyBorder="1" applyAlignment="1">
      <alignment horizontal="left" vertical="center"/>
    </xf>
    <xf numFmtId="0" fontId="2" fillId="0" borderId="1" xfId="1" applyFont="1" applyBorder="1"/>
    <xf numFmtId="0" fontId="39" fillId="0" borderId="1" xfId="0" applyFont="1" applyBorder="1"/>
    <xf numFmtId="0" fontId="0" fillId="0" borderId="1" xfId="0" applyFont="1" applyBorder="1" applyAlignment="1">
      <alignment vertical="top" wrapText="1"/>
    </xf>
    <xf numFmtId="0" fontId="38" fillId="0" borderId="1" xfId="0" applyFont="1" applyBorder="1"/>
    <xf numFmtId="0" fontId="40" fillId="0" borderId="1" xfId="0" applyFont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38" fillId="0" borderId="1" xfId="0" applyFont="1" applyFill="1" applyBorder="1" applyAlignment="1">
      <alignment horizontal="left" vertical="center"/>
    </xf>
    <xf numFmtId="0" fontId="28" fillId="0" borderId="1" xfId="0" applyFont="1" applyBorder="1"/>
    <xf numFmtId="0" fontId="41" fillId="0" borderId="1" xfId="0" applyFont="1" applyBorder="1" applyAlignment="1">
      <alignment vertical="center"/>
    </xf>
    <xf numFmtId="0" fontId="41" fillId="0" borderId="1" xfId="0" applyFont="1" applyBorder="1"/>
    <xf numFmtId="0" fontId="2" fillId="0" borderId="1" xfId="1" applyFill="1" applyBorder="1"/>
    <xf numFmtId="0" fontId="16" fillId="0" borderId="1" xfId="0" applyFont="1" applyBorder="1"/>
    <xf numFmtId="0" fontId="2" fillId="0" borderId="1" xfId="1" applyBorder="1" applyAlignment="1">
      <alignment horizontal="left" vertical="center"/>
    </xf>
    <xf numFmtId="0" fontId="42" fillId="0" borderId="1" xfId="0" applyFont="1" applyBorder="1"/>
    <xf numFmtId="0" fontId="43" fillId="0" borderId="1" xfId="0" applyFont="1" applyBorder="1" applyAlignment="1">
      <alignment horizontal="left" vertical="center"/>
    </xf>
    <xf numFmtId="0" fontId="2" fillId="0" borderId="0" xfId="1" applyAlignment="1">
      <alignment vertical="center"/>
    </xf>
    <xf numFmtId="0" fontId="20" fillId="0" borderId="1" xfId="0" applyFont="1" applyBorder="1"/>
    <xf numFmtId="0" fontId="41" fillId="0" borderId="0" xfId="0" applyFont="1" applyAlignment="1">
      <alignment vertical="center"/>
    </xf>
    <xf numFmtId="0" fontId="44" fillId="0" borderId="0" xfId="0" applyFont="1"/>
    <xf numFmtId="0" fontId="45" fillId="0" borderId="0" xfId="0" applyFont="1"/>
    <xf numFmtId="0" fontId="26" fillId="0" borderId="1" xfId="0" applyFont="1" applyBorder="1"/>
    <xf numFmtId="0" fontId="46" fillId="0" borderId="1" xfId="0" applyFont="1" applyBorder="1"/>
    <xf numFmtId="0" fontId="47" fillId="0" borderId="0" xfId="0" applyFont="1"/>
    <xf numFmtId="0" fontId="38" fillId="5" borderId="1" xfId="0" applyFont="1" applyFill="1" applyBorder="1" applyAlignment="1">
      <alignment horizontal="left" vertical="center"/>
    </xf>
    <xf numFmtId="0" fontId="39" fillId="5" borderId="1" xfId="0" applyFont="1" applyFill="1" applyBorder="1"/>
    <xf numFmtId="0" fontId="38" fillId="5" borderId="1" xfId="0" applyFont="1" applyFill="1" applyBorder="1"/>
    <xf numFmtId="0" fontId="41" fillId="5" borderId="1" xfId="0" applyFont="1" applyFill="1" applyBorder="1" applyAlignment="1">
      <alignment vertical="center"/>
    </xf>
    <xf numFmtId="14" fontId="0" fillId="0" borderId="1" xfId="0" applyNumberFormat="1" applyBorder="1" applyAlignment="1">
      <alignment horizontal="right"/>
    </xf>
    <xf numFmtId="0" fontId="14" fillId="0" borderId="1" xfId="0" applyFont="1" applyBorder="1"/>
    <xf numFmtId="0" fontId="18" fillId="0" borderId="1" xfId="0" applyFont="1" applyBorder="1"/>
    <xf numFmtId="0" fontId="15" fillId="0" borderId="1" xfId="0" applyFont="1" applyBorder="1"/>
    <xf numFmtId="0" fontId="63" fillId="0" borderId="1" xfId="0" applyFont="1" applyBorder="1"/>
    <xf numFmtId="0" fontId="64" fillId="0" borderId="1" xfId="0" applyFont="1" applyBorder="1"/>
    <xf numFmtId="0" fontId="65" fillId="0" borderId="1" xfId="0" applyFont="1" applyBorder="1"/>
    <xf numFmtId="0" fontId="66" fillId="0" borderId="1" xfId="0" applyFont="1" applyBorder="1"/>
    <xf numFmtId="164" fontId="0" fillId="0" borderId="1" xfId="0" applyNumberFormat="1" applyBorder="1"/>
    <xf numFmtId="0" fontId="41" fillId="6" borderId="1" xfId="0" applyFont="1" applyFill="1" applyBorder="1" applyAlignment="1">
      <alignment vertical="center"/>
    </xf>
    <xf numFmtId="0" fontId="43" fillId="6" borderId="1" xfId="0" applyFont="1" applyFill="1" applyBorder="1" applyAlignment="1">
      <alignment horizontal="left" vertic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24" fillId="5" borderId="1" xfId="0" applyFont="1" applyFill="1" applyBorder="1"/>
    <xf numFmtId="14" fontId="13" fillId="0" borderId="1" xfId="0" applyNumberFormat="1" applyFont="1" applyBorder="1"/>
    <xf numFmtId="0" fontId="14" fillId="5" borderId="1" xfId="0" applyFont="1" applyFill="1" applyBorder="1"/>
    <xf numFmtId="0" fontId="12" fillId="3" borderId="1" xfId="0" applyFont="1" applyFill="1" applyBorder="1"/>
    <xf numFmtId="0" fontId="12" fillId="5" borderId="1" xfId="0" applyFont="1" applyFill="1" applyBorder="1"/>
    <xf numFmtId="0" fontId="11" fillId="5" borderId="1" xfId="0" applyFont="1" applyFill="1" applyBorder="1"/>
    <xf numFmtId="0" fontId="25" fillId="5" borderId="1" xfId="0" applyFont="1" applyFill="1" applyBorder="1"/>
    <xf numFmtId="0" fontId="27" fillId="5" borderId="1" xfId="0" applyFont="1" applyFill="1" applyBorder="1"/>
    <xf numFmtId="0" fontId="27" fillId="0" borderId="1" xfId="0" applyFont="1" applyBorder="1"/>
    <xf numFmtId="0" fontId="15" fillId="5" borderId="1" xfId="0" applyFont="1" applyFill="1" applyBorder="1"/>
    <xf numFmtId="1" fontId="0" fillId="0" borderId="1" xfId="0" applyNumberFormat="1" applyFill="1" applyBorder="1"/>
    <xf numFmtId="0" fontId="14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wrapText="1"/>
    </xf>
    <xf numFmtId="0" fontId="32" fillId="5" borderId="1" xfId="0" applyFont="1" applyFill="1" applyBorder="1"/>
    <xf numFmtId="0" fontId="8" fillId="5" borderId="1" xfId="0" applyFont="1" applyFill="1" applyBorder="1" applyAlignment="1">
      <alignment wrapText="1"/>
    </xf>
    <xf numFmtId="0" fontId="36" fillId="6" borderId="1" xfId="0" applyFont="1" applyFill="1" applyBorder="1" applyAlignment="1">
      <alignment horizontal="justify" wrapText="1"/>
    </xf>
    <xf numFmtId="0" fontId="12" fillId="6" borderId="1" xfId="0" applyFont="1" applyFill="1" applyBorder="1" applyAlignment="1">
      <alignment wrapText="1"/>
    </xf>
    <xf numFmtId="0" fontId="37" fillId="6" borderId="1" xfId="0" applyFont="1" applyFill="1" applyBorder="1" applyAlignment="1">
      <alignment wrapText="1"/>
    </xf>
    <xf numFmtId="0" fontId="1" fillId="0" borderId="0" xfId="0" applyFont="1"/>
    <xf numFmtId="0" fontId="17" fillId="0" borderId="1" xfId="0" applyFont="1" applyBorder="1"/>
    <xf numFmtId="0" fontId="23" fillId="7" borderId="1" xfId="0" applyFont="1" applyFill="1" applyBorder="1"/>
    <xf numFmtId="0" fontId="0" fillId="6" borderId="1" xfId="0" applyFill="1" applyBorder="1"/>
    <xf numFmtId="0" fontId="15" fillId="7" borderId="1" xfId="0" applyFont="1" applyFill="1" applyBorder="1"/>
    <xf numFmtId="0" fontId="46" fillId="7" borderId="1" xfId="0" applyFont="1" applyFill="1" applyBorder="1"/>
    <xf numFmtId="0" fontId="0" fillId="7" borderId="1" xfId="0" applyFont="1" applyFill="1" applyBorder="1"/>
    <xf numFmtId="0" fontId="0" fillId="7" borderId="1" xfId="0" applyFill="1" applyBorder="1"/>
    <xf numFmtId="0" fontId="14" fillId="7" borderId="1" xfId="0" applyFont="1" applyFill="1" applyBorder="1"/>
    <xf numFmtId="0" fontId="18" fillId="7" borderId="1" xfId="0" applyFont="1" applyFill="1" applyBorder="1"/>
    <xf numFmtId="0" fontId="38" fillId="7" borderId="1" xfId="0" applyFont="1" applyFill="1" applyBorder="1"/>
    <xf numFmtId="0" fontId="35" fillId="7" borderId="1" xfId="0" applyFont="1" applyFill="1" applyBorder="1" applyAlignment="1">
      <alignment wrapText="1"/>
    </xf>
    <xf numFmtId="0" fontId="6" fillId="0" borderId="1" xfId="0" applyFont="1" applyBorder="1"/>
    <xf numFmtId="0" fontId="58" fillId="0" borderId="1" xfId="0" applyFont="1" applyBorder="1"/>
    <xf numFmtId="0" fontId="48" fillId="0" borderId="1" xfId="0" applyFont="1" applyBorder="1"/>
    <xf numFmtId="0" fontId="59" fillId="0" borderId="1" xfId="0" applyFont="1" applyBorder="1"/>
    <xf numFmtId="0" fontId="60" fillId="0" borderId="1" xfId="0" applyFont="1" applyBorder="1"/>
    <xf numFmtId="0" fontId="61" fillId="0" borderId="1" xfId="0" applyFont="1" applyBorder="1"/>
    <xf numFmtId="0" fontId="62" fillId="0" borderId="1" xfId="0" applyFont="1" applyBorder="1"/>
    <xf numFmtId="0" fontId="51" fillId="0" borderId="1" xfId="0" applyFont="1" applyBorder="1"/>
    <xf numFmtId="0" fontId="53" fillId="2" borderId="1" xfId="0" applyFont="1" applyFill="1" applyBorder="1"/>
    <xf numFmtId="0" fontId="54" fillId="0" borderId="1" xfId="0" applyFont="1" applyBorder="1"/>
    <xf numFmtId="0" fontId="55" fillId="0" borderId="1" xfId="0" applyFont="1" applyBorder="1"/>
    <xf numFmtId="0" fontId="16" fillId="0" borderId="1" xfId="0" applyFont="1" applyBorder="1" applyAlignment="1">
      <alignment wrapText="1"/>
    </xf>
    <xf numFmtId="0" fontId="49" fillId="0" borderId="1" xfId="0" applyFont="1" applyBorder="1" applyAlignment="1">
      <alignment wrapText="1"/>
    </xf>
    <xf numFmtId="0" fontId="50" fillId="0" borderId="1" xfId="0" applyFont="1" applyBorder="1" applyAlignment="1">
      <alignment wrapText="1"/>
    </xf>
    <xf numFmtId="0" fontId="8" fillId="0" borderId="1" xfId="0" applyFont="1" applyBorder="1"/>
    <xf numFmtId="0" fontId="56" fillId="0" borderId="1" xfId="0" applyFont="1" applyBorder="1"/>
    <xf numFmtId="0" fontId="19" fillId="2" borderId="1" xfId="0" applyFont="1" applyFill="1" applyBorder="1"/>
    <xf numFmtId="0" fontId="57" fillId="0" borderId="1" xfId="0" applyFont="1" applyBorder="1"/>
    <xf numFmtId="0" fontId="34" fillId="0" borderId="1" xfId="0" applyFont="1" applyBorder="1"/>
    <xf numFmtId="0" fontId="34" fillId="0" borderId="1" xfId="0" applyFont="1" applyBorder="1" applyAlignment="1">
      <alignment horizontal="justify" wrapText="1"/>
    </xf>
    <xf numFmtId="9" fontId="0" fillId="0" borderId="1" xfId="0" applyNumberFormat="1" applyBorder="1"/>
    <xf numFmtId="0" fontId="41" fillId="0" borderId="1" xfId="0" applyFont="1" applyBorder="1" applyAlignment="1">
      <alignment vertical="top"/>
    </xf>
    <xf numFmtId="0" fontId="0" fillId="4" borderId="1" xfId="0" applyFont="1" applyFill="1" applyBorder="1"/>
    <xf numFmtId="0" fontId="12" fillId="2" borderId="1" xfId="0" applyFont="1" applyFill="1" applyBorder="1"/>
    <xf numFmtId="0" fontId="52" fillId="2" borderId="1" xfId="0" applyFont="1" applyFill="1" applyBorder="1"/>
    <xf numFmtId="0" fontId="13" fillId="2" borderId="1" xfId="0" applyFont="1" applyFill="1" applyBorder="1"/>
    <xf numFmtId="0" fontId="0" fillId="8" borderId="0" xfId="0" applyFill="1"/>
    <xf numFmtId="14" fontId="0" fillId="2" borderId="1" xfId="0" applyNumberFormat="1" applyFill="1" applyBorder="1"/>
    <xf numFmtId="0" fontId="1" fillId="9" borderId="2" xfId="0" applyFont="1" applyFill="1" applyBorder="1" applyAlignment="1">
      <alignment horizontal="center"/>
    </xf>
    <xf numFmtId="14" fontId="0" fillId="0" borderId="1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center"/>
    </xf>
    <xf numFmtId="0" fontId="0" fillId="0" borderId="3" xfId="0" applyBorder="1"/>
    <xf numFmtId="0" fontId="4" fillId="0" borderId="3" xfId="0" applyFont="1" applyBorder="1" applyAlignment="1">
      <alignment vertical="center"/>
    </xf>
    <xf numFmtId="0" fontId="67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68" fillId="0" borderId="1" xfId="0" applyFont="1" applyBorder="1"/>
    <xf numFmtId="9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0" fillId="0" borderId="4" xfId="0" applyFont="1" applyBorder="1" applyAlignment="1">
      <alignment horizontal="center"/>
    </xf>
    <xf numFmtId="0" fontId="70" fillId="0" borderId="5" xfId="0" applyFont="1" applyBorder="1" applyAlignment="1">
      <alignment horizontal="center"/>
    </xf>
    <xf numFmtId="0" fontId="70" fillId="0" borderId="6" xfId="0" applyFont="1" applyBorder="1" applyAlignment="1">
      <alignment horizontal="center"/>
    </xf>
    <xf numFmtId="0" fontId="71" fillId="0" borderId="3" xfId="0" applyFont="1" applyBorder="1" applyAlignment="1">
      <alignment vertical="center"/>
    </xf>
    <xf numFmtId="0" fontId="70" fillId="0" borderId="3" xfId="0" applyFont="1" applyBorder="1" applyAlignment="1">
      <alignment horizontal="center"/>
    </xf>
    <xf numFmtId="0" fontId="70" fillId="0" borderId="3" xfId="0" applyFont="1" applyBorder="1"/>
    <xf numFmtId="0" fontId="72" fillId="0" borderId="3" xfId="0" applyFont="1" applyBorder="1" applyAlignment="1">
      <alignment vertical="center"/>
    </xf>
    <xf numFmtId="0" fontId="73" fillId="0" borderId="3" xfId="0" applyFont="1" applyBorder="1" applyAlignment="1">
      <alignment horizontal="center"/>
    </xf>
    <xf numFmtId="0" fontId="73" fillId="0" borderId="3" xfId="0" applyFont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56</xdr:row>
      <xdr:rowOff>0</xdr:rowOff>
    </xdr:from>
    <xdr:to>
      <xdr:col>7</xdr:col>
      <xdr:colOff>304800</xdr:colOff>
      <xdr:row>57</xdr:row>
      <xdr:rowOff>0</xdr:rowOff>
    </xdr:to>
    <xdr:sp macro="" textlink="">
      <xdr:nvSpPr>
        <xdr:cNvPr id="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0E2108D-5EC5-415B-9882-201EB605B42A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0612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304800</xdr:colOff>
      <xdr:row>57</xdr:row>
      <xdr:rowOff>0</xdr:rowOff>
    </xdr:to>
    <xdr:sp macro="" textlink="">
      <xdr:nvSpPr>
        <xdr:cNvPr id="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ABBD4A8-E2C1-48C2-A130-DF1802FA8A47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0612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56</xdr:row>
      <xdr:rowOff>0</xdr:rowOff>
    </xdr:from>
    <xdr:ext cx="304800" cy="304800"/>
    <xdr:sp macro="" textlink="">
      <xdr:nvSpPr>
        <xdr:cNvPr id="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04013A8-12BC-4AF8-95FB-4575AA0BC17E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059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 macro="" textlink="">
      <xdr:nvSpPr>
        <xdr:cNvPr id="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7A1CCED-AD76-49D3-8CAE-E29580D7B5C7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059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72</xdr:row>
      <xdr:rowOff>0</xdr:rowOff>
    </xdr:from>
    <xdr:ext cx="304800" cy="304800"/>
    <xdr:sp macro="" textlink="">
      <xdr:nvSpPr>
        <xdr:cNvPr id="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C08986D2-FFF1-42EC-8DE8-62BB8054781F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1110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72</xdr:row>
      <xdr:rowOff>0</xdr:rowOff>
    </xdr:from>
    <xdr:ext cx="304800" cy="304800"/>
    <xdr:sp macro="" textlink="">
      <xdr:nvSpPr>
        <xdr:cNvPr id="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B24217E-89DF-44B1-8D3E-7102C9476738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1110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15039</xdr:colOff>
      <xdr:row>76</xdr:row>
      <xdr:rowOff>176640</xdr:rowOff>
    </xdr:from>
    <xdr:ext cx="304800" cy="304800"/>
    <xdr:sp macro="" textlink="">
      <xdr:nvSpPr>
        <xdr:cNvPr id="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DBCD664-DC28-46AF-8317-1E68BF8B798D}"/>
            </a:ext>
          </a:extLst>
        </xdr:cNvPr>
        <xdr:cNvSpPr>
          <a:spLocks noChangeAspect="1" noChangeArrowheads="1"/>
        </xdr:cNvSpPr>
      </xdr:nvSpPr>
      <xdr:spPr bwMode="auto">
        <a:xfrm>
          <a:off x="5294610" y="159405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304800" cy="304800"/>
    <xdr:sp macro="" textlink="">
      <xdr:nvSpPr>
        <xdr:cNvPr id="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A5BD2A74-3524-4110-899B-789987F61084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1822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04800"/>
    <xdr:sp macro="" textlink="">
      <xdr:nvSpPr>
        <xdr:cNvPr id="1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294382B-23FE-4DE2-BFA4-4F437C347273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2087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04800"/>
    <xdr:sp macro="" textlink="">
      <xdr:nvSpPr>
        <xdr:cNvPr id="1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26F6EB0B-085F-4934-9B2F-C3CA68C623D1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2087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15039</xdr:colOff>
      <xdr:row>74</xdr:row>
      <xdr:rowOff>0</xdr:rowOff>
    </xdr:from>
    <xdr:ext cx="304800" cy="304800"/>
    <xdr:sp macro="" textlink="">
      <xdr:nvSpPr>
        <xdr:cNvPr id="1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DBCD664-DC28-46AF-8317-1E68BF8B798D}"/>
            </a:ext>
          </a:extLst>
        </xdr:cNvPr>
        <xdr:cNvSpPr>
          <a:spLocks noChangeAspect="1" noChangeArrowheads="1"/>
        </xdr:cNvSpPr>
      </xdr:nvSpPr>
      <xdr:spPr bwMode="auto">
        <a:xfrm>
          <a:off x="5148513" y="14628896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04800"/>
    <xdr:sp macro="" textlink="">
      <xdr:nvSpPr>
        <xdr:cNvPr id="1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A5BD2A74-3524-4110-899B-789987F61084}"/>
            </a:ext>
          </a:extLst>
        </xdr:cNvPr>
        <xdr:cNvSpPr>
          <a:spLocks noChangeAspect="1" noChangeArrowheads="1"/>
        </xdr:cNvSpPr>
      </xdr:nvSpPr>
      <xdr:spPr bwMode="auto">
        <a:xfrm>
          <a:off x="5062904" y="147996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90</xdr:row>
      <xdr:rowOff>0</xdr:rowOff>
    </xdr:from>
    <xdr:to>
      <xdr:col>7</xdr:col>
      <xdr:colOff>304800</xdr:colOff>
      <xdr:row>91</xdr:row>
      <xdr:rowOff>38100</xdr:rowOff>
    </xdr:to>
    <xdr:sp macro="" textlink="">
      <xdr:nvSpPr>
        <xdr:cNvPr id="1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E5771E0-9251-4A25-9CF7-6E330510891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304800</xdr:colOff>
      <xdr:row>91</xdr:row>
      <xdr:rowOff>38100</xdr:rowOff>
    </xdr:to>
    <xdr:sp macro="" textlink="">
      <xdr:nvSpPr>
        <xdr:cNvPr id="1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FA4597A-B143-450E-9D2C-DBE917F74ED8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1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CFA5FDD-ED48-4B72-B588-3655EE788EF9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1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EC124E0-98F2-40B7-A0B6-55EF0B6CC0B7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1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FDE321A-3A8C-4105-829F-006164117A48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1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A375129-5502-4EBF-921B-643213D54C0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2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87BFCC9-CC63-4881-907E-4EB8CF9EB08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2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464E377-C4C4-447C-8986-CF93DD180E36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2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4A895D1-9832-4055-A0D7-0ADB77D2A909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2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107538D-013D-4AA6-81F7-AE6EDE4C73A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90</xdr:row>
      <xdr:rowOff>0</xdr:rowOff>
    </xdr:from>
    <xdr:to>
      <xdr:col>7</xdr:col>
      <xdr:colOff>304800</xdr:colOff>
      <xdr:row>91</xdr:row>
      <xdr:rowOff>57150</xdr:rowOff>
    </xdr:to>
    <xdr:sp macro="" textlink="">
      <xdr:nvSpPr>
        <xdr:cNvPr id="2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3D25FFC-4092-4D3B-8C97-69C1BA47197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304800</xdr:colOff>
      <xdr:row>91</xdr:row>
      <xdr:rowOff>57150</xdr:rowOff>
    </xdr:to>
    <xdr:sp macro="" textlink="">
      <xdr:nvSpPr>
        <xdr:cNvPr id="2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0AB9355-1212-44E5-8AC3-496BF2670F36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2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B95557F-5528-4DAF-A7C1-9E695C642D73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2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BDA45E7-7B82-4C5A-8950-AF279DC76C3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2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8F87BEE-EF08-4F64-A589-1AEFE726D70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2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441E7EE-FC75-4845-AA3B-FF7EA43EEB0E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210552"/>
    <xdr:sp macro="" textlink="">
      <xdr:nvSpPr>
        <xdr:cNvPr id="3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CC1D55F-70BA-4123-AE5C-E3DB158554A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210552"/>
    <xdr:sp macro="" textlink="">
      <xdr:nvSpPr>
        <xdr:cNvPr id="3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87C6ACE-2656-4D7E-8BF3-2671008750D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3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DC7B523-45DB-46B1-806E-5B503A8536F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3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8F55BAD-3E8C-4DC6-AEF9-2CCF1BC2110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3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58A32A8-2A93-4AF2-8740-6E5A73FC636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3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79778F1-A37E-488A-BA1C-31557F3179C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3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2468FDA-D40D-449F-B23A-F9BE8C42CE5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3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B961545-9C96-4819-9221-BBF9969FB3D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3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7F327D7-D4A9-4EF6-9D91-C08BEAA0E24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3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09F64E7-71FC-4AA9-ADCA-209B55B9B3C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229602"/>
    <xdr:sp macro="" textlink="">
      <xdr:nvSpPr>
        <xdr:cNvPr id="4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56BC5E1-D0F2-4DDB-B188-9FA97FAAE11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229602"/>
    <xdr:sp macro="" textlink="">
      <xdr:nvSpPr>
        <xdr:cNvPr id="4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02E7A12-9270-4D6F-B5DA-DC719338840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4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4B9AEC7-70E2-4F33-9A24-B51473FB6EB8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4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48AB401-4DF4-4029-AABE-ABB267CCAE2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4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AF7C6EA-1EBA-4087-8A67-CECC8BDF622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304800"/>
    <xdr:sp macro="" textlink="">
      <xdr:nvSpPr>
        <xdr:cNvPr id="4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E604C80-496E-4663-95EE-F34865933D5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90</xdr:row>
      <xdr:rowOff>0</xdr:rowOff>
    </xdr:from>
    <xdr:to>
      <xdr:col>7</xdr:col>
      <xdr:colOff>304800</xdr:colOff>
      <xdr:row>91</xdr:row>
      <xdr:rowOff>19050</xdr:rowOff>
    </xdr:to>
    <xdr:sp macro="" textlink="">
      <xdr:nvSpPr>
        <xdr:cNvPr id="4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B493041-C1CD-4D22-AABF-74FE7A7BCB8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304800</xdr:colOff>
      <xdr:row>91</xdr:row>
      <xdr:rowOff>19050</xdr:rowOff>
    </xdr:to>
    <xdr:sp macro="" textlink="">
      <xdr:nvSpPr>
        <xdr:cNvPr id="4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923BE28B-BA96-4F8D-BBE9-6E6AEFCCFDC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4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F7201937-486F-401D-97D3-0CF57D889A9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4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8D27ACA-C950-4C5A-90EA-8C1B043153B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5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98BE7CE-23D2-475B-BBCB-55EEE23F59C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5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6FBBA541-4C57-4BA9-A583-F137A21048C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49</xdr:row>
      <xdr:rowOff>95245</xdr:rowOff>
    </xdr:from>
    <xdr:to>
      <xdr:col>2</xdr:col>
      <xdr:colOff>304800</xdr:colOff>
      <xdr:row>50</xdr:row>
      <xdr:rowOff>95245</xdr:rowOff>
    </xdr:to>
    <xdr:sp macro="" textlink="">
      <xdr:nvSpPr>
        <xdr:cNvPr id="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E5771E0-9251-4A25-9CF7-6E3305108912}"/>
            </a:ext>
          </a:extLst>
        </xdr:cNvPr>
        <xdr:cNvSpPr>
          <a:spLocks noChangeAspect="1" noChangeArrowheads="1"/>
        </xdr:cNvSpPr>
      </xdr:nvSpPr>
      <xdr:spPr bwMode="auto">
        <a:xfrm>
          <a:off x="1252904" y="9737476"/>
          <a:ext cx="304800" cy="212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304800</xdr:colOff>
      <xdr:row>53</xdr:row>
      <xdr:rowOff>21981</xdr:rowOff>
    </xdr:to>
    <xdr:sp macro="" textlink="">
      <xdr:nvSpPr>
        <xdr:cNvPr id="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FA4597A-B143-450E-9D2C-DBE917F74ED8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CFA5FDD-ED48-4B72-B588-3655EE788EF9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EC124E0-98F2-40B7-A0B6-55EF0B6CC0B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190500"/>
    <xdr:sp macro="" textlink="">
      <xdr:nvSpPr>
        <xdr:cNvPr id="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FDE321A-3A8C-4105-829F-006164117A48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190500"/>
    <xdr:sp macro="" textlink="">
      <xdr:nvSpPr>
        <xdr:cNvPr id="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A375129-5502-4EBF-921B-643213D54C0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87BFCC9-CC63-4881-907E-4EB8CF9EB08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464E377-C4C4-447C-8986-CF93DD180E3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4A895D1-9832-4055-A0D7-0ADB77D2A909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107538D-013D-4AA6-81F7-AE6EDE4C73A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52</xdr:row>
      <xdr:rowOff>0</xdr:rowOff>
    </xdr:from>
    <xdr:to>
      <xdr:col>2</xdr:col>
      <xdr:colOff>304800</xdr:colOff>
      <xdr:row>53</xdr:row>
      <xdr:rowOff>41031</xdr:rowOff>
    </xdr:to>
    <xdr:sp macro="" textlink="">
      <xdr:nvSpPr>
        <xdr:cNvPr id="1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3D25FFC-4092-4D3B-8C97-69C1BA47197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304800</xdr:colOff>
      <xdr:row>53</xdr:row>
      <xdr:rowOff>41031</xdr:rowOff>
    </xdr:to>
    <xdr:sp macro="" textlink="">
      <xdr:nvSpPr>
        <xdr:cNvPr id="1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0AB9355-1212-44E5-8AC3-496BF2670F3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52</xdr:row>
      <xdr:rowOff>0</xdr:rowOff>
    </xdr:from>
    <xdr:ext cx="304800" cy="190500"/>
    <xdr:sp macro="" textlink="">
      <xdr:nvSpPr>
        <xdr:cNvPr id="1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B95557F-5528-4DAF-A7C1-9E695C642D73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190500"/>
    <xdr:sp macro="" textlink="">
      <xdr:nvSpPr>
        <xdr:cNvPr id="1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BDA45E7-7B82-4C5A-8950-AF279DC76C3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2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8F87BEE-EF08-4F64-A589-1AEFE726D70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2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441E7EE-FC75-4845-AA3B-FF7EA43EEB0E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210552"/>
    <xdr:sp macro="" textlink="">
      <xdr:nvSpPr>
        <xdr:cNvPr id="2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CC1D55F-70BA-4123-AE5C-E3DB158554AB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210552"/>
    <xdr:sp macro="" textlink="">
      <xdr:nvSpPr>
        <xdr:cNvPr id="2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87C6ACE-2656-4D7E-8BF3-2671008750D3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4800"/>
    <xdr:sp macro="" textlink="">
      <xdr:nvSpPr>
        <xdr:cNvPr id="2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DC7B523-45DB-46B1-806E-5B503A8536F1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4800"/>
    <xdr:sp macro="" textlink="">
      <xdr:nvSpPr>
        <xdr:cNvPr id="2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8F55BAD-3E8C-4DC6-AEF9-2CCF1BC2110C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1941634</xdr:colOff>
      <xdr:row>55</xdr:row>
      <xdr:rowOff>80596</xdr:rowOff>
    </xdr:from>
    <xdr:ext cx="304800" cy="190500"/>
    <xdr:sp macro="" textlink="">
      <xdr:nvSpPr>
        <xdr:cNvPr id="2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58A32A8-2A93-4AF2-8740-6E5A73FC6364}"/>
            </a:ext>
          </a:extLst>
        </xdr:cNvPr>
        <xdr:cNvSpPr>
          <a:spLocks noChangeAspect="1" noChangeArrowheads="1"/>
        </xdr:cNvSpPr>
      </xdr:nvSpPr>
      <xdr:spPr bwMode="auto">
        <a:xfrm>
          <a:off x="3194538" y="1090978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190500"/>
    <xdr:sp macro="" textlink="">
      <xdr:nvSpPr>
        <xdr:cNvPr id="2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79778F1-A37E-488A-BA1C-31557F3179C9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4800"/>
    <xdr:sp macro="" textlink="">
      <xdr:nvSpPr>
        <xdr:cNvPr id="2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2468FDA-D40D-449F-B23A-F9BE8C42CE51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4800"/>
    <xdr:sp macro="" textlink="">
      <xdr:nvSpPr>
        <xdr:cNvPr id="2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B961545-9C96-4819-9221-BBF9969FB3D3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4800"/>
    <xdr:sp macro="" textlink="">
      <xdr:nvSpPr>
        <xdr:cNvPr id="3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7F327D7-D4A9-4EF6-9D91-C08BEAA0E24C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4800"/>
    <xdr:sp macro="" textlink="">
      <xdr:nvSpPr>
        <xdr:cNvPr id="3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09F64E7-71FC-4AA9-ADCA-209B55B9B3C6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229602"/>
    <xdr:sp macro="" textlink="">
      <xdr:nvSpPr>
        <xdr:cNvPr id="3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56BC5E1-D0F2-4DDB-B188-9FA97FAAE11E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229602"/>
    <xdr:sp macro="" textlink="">
      <xdr:nvSpPr>
        <xdr:cNvPr id="3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02E7A12-9270-4D6F-B5DA-DC719338840A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190500"/>
    <xdr:sp macro="" textlink="">
      <xdr:nvSpPr>
        <xdr:cNvPr id="3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4B9AEC7-70E2-4F33-9A24-B51473FB6EB8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190500"/>
    <xdr:sp macro="" textlink="">
      <xdr:nvSpPr>
        <xdr:cNvPr id="3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48AB401-4DF4-4029-AABE-ABB267CCAE2B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4800"/>
    <xdr:sp macro="" textlink="">
      <xdr:nvSpPr>
        <xdr:cNvPr id="3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AF7C6EA-1EBA-4087-8A67-CECC8BDF6224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4800"/>
    <xdr:sp macro="" textlink="">
      <xdr:nvSpPr>
        <xdr:cNvPr id="3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E604C80-496E-4663-95EE-F34865933D5C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52</xdr:row>
      <xdr:rowOff>0</xdr:rowOff>
    </xdr:from>
    <xdr:to>
      <xdr:col>3</xdr:col>
      <xdr:colOff>304800</xdr:colOff>
      <xdr:row>53</xdr:row>
      <xdr:rowOff>0</xdr:rowOff>
    </xdr:to>
    <xdr:sp macro="" textlink="">
      <xdr:nvSpPr>
        <xdr:cNvPr id="3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B493041-C1CD-4D22-AABF-74FE7A7BCB8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304800</xdr:colOff>
      <xdr:row>53</xdr:row>
      <xdr:rowOff>0</xdr:rowOff>
    </xdr:to>
    <xdr:sp macro="" textlink="">
      <xdr:nvSpPr>
        <xdr:cNvPr id="3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923BE28B-BA96-4F8D-BBE9-6E6AEFCCFDC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52</xdr:row>
      <xdr:rowOff>0</xdr:rowOff>
    </xdr:from>
    <xdr:ext cx="304800" cy="190500"/>
    <xdr:sp macro="" textlink="">
      <xdr:nvSpPr>
        <xdr:cNvPr id="4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F7201937-486F-401D-97D3-0CF57D889A9C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190500"/>
    <xdr:sp macro="" textlink="">
      <xdr:nvSpPr>
        <xdr:cNvPr id="4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8D27ACA-C950-4C5A-90EA-8C1B043153B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190500"/>
    <xdr:sp macro="" textlink="">
      <xdr:nvSpPr>
        <xdr:cNvPr id="5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98BE7CE-23D2-475B-BBCB-55EEE23F59C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190500"/>
    <xdr:sp macro="" textlink="">
      <xdr:nvSpPr>
        <xdr:cNvPr id="5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6FBBA541-4C57-4BA9-A583-F137A21048C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104</xdr:row>
      <xdr:rowOff>0</xdr:rowOff>
    </xdr:from>
    <xdr:ext cx="304800" cy="190500"/>
    <xdr:sp macro="" textlink="">
      <xdr:nvSpPr>
        <xdr:cNvPr id="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0E2108D-5EC5-415B-9882-201EB605B42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46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304800" cy="190500"/>
    <xdr:sp macro="" textlink="">
      <xdr:nvSpPr>
        <xdr:cNvPr id="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ABBD4A8-E2C1-48C2-A130-DF1802FA8A4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46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103</xdr:row>
      <xdr:rowOff>0</xdr:rowOff>
    </xdr:from>
    <xdr:ext cx="304800" cy="304800"/>
    <xdr:sp macro="" textlink="">
      <xdr:nvSpPr>
        <xdr:cNvPr id="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04013A8-12BC-4AF8-95FB-4575AA0BC17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2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103</xdr:row>
      <xdr:rowOff>0</xdr:rowOff>
    </xdr:from>
    <xdr:ext cx="304800" cy="304800"/>
    <xdr:sp macro="" textlink="">
      <xdr:nvSpPr>
        <xdr:cNvPr id="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7A1CCED-AD76-49D3-8CAE-E29580D7B5C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2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304800" cy="304800"/>
    <xdr:sp macro="" textlink="">
      <xdr:nvSpPr>
        <xdr:cNvPr id="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F80B777-C92E-4C23-924A-A4968DA05A7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41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304800" cy="304800"/>
    <xdr:sp macro="" textlink="">
      <xdr:nvSpPr>
        <xdr:cNvPr id="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22AA810A-A678-44E8-A9CC-0FFE0F99FAF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41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304800" cy="190500"/>
    <xdr:sp macro="" textlink="">
      <xdr:nvSpPr>
        <xdr:cNvPr id="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32C4760-11A6-45EE-9243-D9EA233D0B6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6756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304800" cy="190500"/>
    <xdr:sp macro="" textlink="">
      <xdr:nvSpPr>
        <xdr:cNvPr id="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7943E9B-9BC8-4F5E-A23C-59C1CA240FA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6756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304800" cy="190500"/>
    <xdr:sp macro="" textlink="">
      <xdr:nvSpPr>
        <xdr:cNvPr id="1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969B4065-FAA1-439D-8618-6CFD2C531648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1068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304800" cy="190500"/>
    <xdr:sp macro="" textlink="">
      <xdr:nvSpPr>
        <xdr:cNvPr id="1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09C9BA2F-91C0-40FE-86E0-6D28300481B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1068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304800" cy="304800"/>
    <xdr:sp macro="" textlink="">
      <xdr:nvSpPr>
        <xdr:cNvPr id="1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72FDA26-A088-44AD-8092-97592B24EC8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118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304800" cy="304800"/>
    <xdr:sp macro="" textlink="">
      <xdr:nvSpPr>
        <xdr:cNvPr id="1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CF78DBA8-5A66-4E08-A34F-74A9299F7AB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118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141</xdr:row>
      <xdr:rowOff>0</xdr:rowOff>
    </xdr:from>
    <xdr:ext cx="304800" cy="190500"/>
    <xdr:sp macro="" textlink="">
      <xdr:nvSpPr>
        <xdr:cNvPr id="1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3924EA90-91B2-43AC-9297-4F5F16A93B3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12642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141</xdr:row>
      <xdr:rowOff>0</xdr:rowOff>
    </xdr:from>
    <xdr:ext cx="304800" cy="190500"/>
    <xdr:sp macro="" textlink="">
      <xdr:nvSpPr>
        <xdr:cNvPr id="1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FB4C5FE5-CDE9-4589-9FD3-FEDB30311D4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12642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304800" cy="210552"/>
    <xdr:sp macro="" textlink="">
      <xdr:nvSpPr>
        <xdr:cNvPr id="1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902A78E-8FFA-466E-8D40-F67B5468BAD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80370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304800" cy="210552"/>
    <xdr:sp macro="" textlink="">
      <xdr:nvSpPr>
        <xdr:cNvPr id="1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DD5983BA-C115-4076-9416-5FDBD7144AC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80370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304800" cy="304800"/>
    <xdr:sp macro="" textlink="">
      <xdr:nvSpPr>
        <xdr:cNvPr id="2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294382B-23FE-4DE2-BFA4-4F437C34727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932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304800" cy="304800"/>
    <xdr:sp macro="" textlink="">
      <xdr:nvSpPr>
        <xdr:cNvPr id="2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26F6EB0B-085F-4934-9B2F-C3CA68C623D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932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2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FDE321A-3A8C-4105-829F-006164117A48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2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A375129-5502-4EBF-921B-643213D54C0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3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B95557F-5528-4DAF-A7C1-9E695C642D73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3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BDA45E7-7B82-4C5A-8950-AF279DC76C3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163</xdr:row>
      <xdr:rowOff>0</xdr:rowOff>
    </xdr:from>
    <xdr:to>
      <xdr:col>2</xdr:col>
      <xdr:colOff>304800</xdr:colOff>
      <xdr:row>164</xdr:row>
      <xdr:rowOff>0</xdr:rowOff>
    </xdr:to>
    <xdr:sp macro="" textlink="">
      <xdr:nvSpPr>
        <xdr:cNvPr id="4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01F9C4A-E446-4C8A-8017-F99FFF2308AE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304800</xdr:colOff>
      <xdr:row>164</xdr:row>
      <xdr:rowOff>0</xdr:rowOff>
    </xdr:to>
    <xdr:sp macro="" textlink="">
      <xdr:nvSpPr>
        <xdr:cNvPr id="4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E00CAEE-6544-49C6-BF8D-F18C53AFB7CB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4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62BFB84-3F49-46F8-AEB6-D783EF204649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4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C7334BA-104E-4F7C-8E49-39B86CC5AB43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4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754453B-DA9A-498A-8B4F-04BE3A5CC73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4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8F670FF-953E-4C7C-8573-803B655B8D4A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4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CF0DB8A-8EF1-4F75-A863-29EE854E4CD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4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3184414-B7A7-44D9-9E62-22CAD975FAA0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4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6F3EDD3-E7AA-452F-B0DA-46FEF8238463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4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D73BE07-38BB-4688-96EA-8834BF414F63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163</xdr:row>
      <xdr:rowOff>0</xdr:rowOff>
    </xdr:from>
    <xdr:to>
      <xdr:col>2</xdr:col>
      <xdr:colOff>304800</xdr:colOff>
      <xdr:row>164</xdr:row>
      <xdr:rowOff>19050</xdr:rowOff>
    </xdr:to>
    <xdr:sp macro="" textlink="">
      <xdr:nvSpPr>
        <xdr:cNvPr id="5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C86BEAA-1DB7-4CF1-B935-280E2696FABE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304800</xdr:colOff>
      <xdr:row>164</xdr:row>
      <xdr:rowOff>19050</xdr:rowOff>
    </xdr:to>
    <xdr:sp macro="" textlink="">
      <xdr:nvSpPr>
        <xdr:cNvPr id="5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A569893-F30C-4314-BA80-A03560B500C1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5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D41F0D8-CBAD-4D4B-B774-679E049F6C4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5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F095118-0A64-4009-8B42-B22173576FE9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5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848276D-8A5A-428F-BF1D-5D7BDAE5933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5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F2E7D20-8366-4506-B5F9-5DD81B3E8EE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17859</xdr:rowOff>
    </xdr:to>
    <xdr:sp macro="" textlink="">
      <xdr:nvSpPr>
        <xdr:cNvPr id="5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15DE813-1E14-4548-843B-ADA1BD35010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17859</xdr:rowOff>
    </xdr:to>
    <xdr:sp macro="" textlink="">
      <xdr:nvSpPr>
        <xdr:cNvPr id="5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894510C-2CFE-4615-B267-03B6FC2D56DA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5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F8668D2-2082-400D-9932-5C517C0C4E1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5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572D9D5-11D7-4840-886E-B21626C6751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6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7DD8279-ADF0-4E8B-8636-BD51702BCF4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6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C1E8707-F5BD-4D85-A81D-B7DC5CB564E1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6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575F3F7-345A-431F-ADC0-EA304C962075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6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F60D38D-33EC-4616-94F8-F65190C704F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6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9103E93-9FF6-4913-813C-9C55867354E8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6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6B40412-FE07-45DE-8B82-1FACCFE7E3B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36909</xdr:rowOff>
    </xdr:to>
    <xdr:sp macro="" textlink="">
      <xdr:nvSpPr>
        <xdr:cNvPr id="6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D8E617A-08C4-4DD3-B3AE-66294EC7BABC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36909</xdr:rowOff>
    </xdr:to>
    <xdr:sp macro="" textlink="">
      <xdr:nvSpPr>
        <xdr:cNvPr id="6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2BF2F26-D4F6-4391-B8E9-D34F0749FC9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6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B591746-E2A7-4BA5-8601-1E6AE3C5935B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6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58E6F12-CC84-4785-AE63-0D6185CB03C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7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BE161D9-A2E1-4AE0-9C73-D14BC34971DE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7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1D1B431-CD00-4B17-945D-EFFF45F53D91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212481"/>
    <xdr:sp macro="" textlink="">
      <xdr:nvSpPr>
        <xdr:cNvPr id="7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15DE813-1E14-4548-843B-ADA1BD350102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212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212481"/>
    <xdr:sp macro="" textlink="">
      <xdr:nvSpPr>
        <xdr:cNvPr id="7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894510C-2CFE-4615-B267-03B6FC2D56DA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212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7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F8668D2-2082-400D-9932-5C517C0C4E12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7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572D9D5-11D7-4840-886E-B21626C67516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7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7DD8279-ADF0-4E8B-8636-BD51702BCF47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7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C1E8707-F5BD-4D85-A81D-B7DC5CB564E1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7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575F3F7-345A-431F-ADC0-EA304C962075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7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F60D38D-33EC-4616-94F8-F65190C704F2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8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9103E93-9FF6-4913-813C-9C55867354E8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8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6B40412-FE07-45DE-8B82-1FACCFE7E3BD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231531"/>
    <xdr:sp macro="" textlink="">
      <xdr:nvSpPr>
        <xdr:cNvPr id="8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D8E617A-08C4-4DD3-B3AE-66294EC7BABC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231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231531"/>
    <xdr:sp macro="" textlink="">
      <xdr:nvSpPr>
        <xdr:cNvPr id="8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2BF2F26-D4F6-4391-B8E9-D34F0749FC92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231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8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B591746-E2A7-4BA5-8601-1E6AE3C5935B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8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58E6F12-CC84-4785-AE63-0D6185CB03C2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8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BE161D9-A2E1-4AE0-9C73-D14BC34971DE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8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1D1B431-CD00-4B17-945D-EFFF45F53D91}"/>
            </a:ext>
          </a:extLst>
        </xdr:cNvPr>
        <xdr:cNvSpPr>
          <a:spLocks noChangeAspect="1" noChangeArrowheads="1"/>
        </xdr:cNvSpPr>
      </xdr:nvSpPr>
      <xdr:spPr bwMode="auto">
        <a:xfrm>
          <a:off x="4103077" y="641618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17860</xdr:rowOff>
    </xdr:to>
    <xdr:sp macro="" textlink="">
      <xdr:nvSpPr>
        <xdr:cNvPr id="8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D10497B-46E1-4260-990E-3E0E292A56D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17860</xdr:rowOff>
    </xdr:to>
    <xdr:sp macro="" textlink="">
      <xdr:nvSpPr>
        <xdr:cNvPr id="8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6131957-2AC3-4532-928C-8FE30085257B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9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7CB8CDC-D0E0-49AC-8D69-1A50520FC46F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9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AF6D6FA-0428-464E-905B-B32EA5405343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9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6CB09CC-7BEF-45EC-967B-44FCAAD18D75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9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0AE134A-2450-42E8-9424-CF5605A2801A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9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1D78C87-6613-4B5F-BAC3-0F05BA80DCE4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9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01BABCC-C59E-441E-9D07-24A22251267A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9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A7E929C-3B0E-4612-8CB1-3F420CD4DE7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9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ECDB12F-7D7E-4C03-BDF7-70981ABDC898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36910</xdr:rowOff>
    </xdr:to>
    <xdr:sp macro="" textlink="">
      <xdr:nvSpPr>
        <xdr:cNvPr id="9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F067005-49BE-48D2-97A7-07F06EB347C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36910</xdr:rowOff>
    </xdr:to>
    <xdr:sp macro="" textlink="">
      <xdr:nvSpPr>
        <xdr:cNvPr id="9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9E72960-B602-4985-95BA-E9D4F2A6065C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0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D263A8E-C99A-4860-8CDB-6922EFAACD60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0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8C0B7FC-D311-4F4A-AED6-52D448DC0625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0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4DD308A-27F5-4AB7-96AA-F4AD56A429B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0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E9C0A75-F48A-476E-872B-A57A61BFA86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0</xdr:rowOff>
    </xdr:to>
    <xdr:sp macro="" textlink="">
      <xdr:nvSpPr>
        <xdr:cNvPr id="10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56FD511-ECDD-4199-A645-8B36568EBE50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0</xdr:rowOff>
    </xdr:to>
    <xdr:sp macro="" textlink="">
      <xdr:nvSpPr>
        <xdr:cNvPr id="10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15E308F-9D52-4601-B4B7-D945D32DAC24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0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8358E2B-2EF6-4F58-AAC9-FB402B4BB619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0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356FDB3-D013-4BBD-AB49-89519F0DA82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0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C7F8C00-B10B-4704-B88F-849EC8DF2AD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0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A781F90-2AB3-46F9-A931-DB26DD021D00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1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34F5FFC-28B1-4948-A3B1-DD38430CB731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1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4C9E691-2E08-49CE-9B95-854B5CF51B2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1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57D286C-9252-4BE7-BEB4-06A83068DD1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1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31273C9-BD32-4D30-BA14-B304E27C47DF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19050</xdr:rowOff>
    </xdr:to>
    <xdr:sp macro="" textlink="">
      <xdr:nvSpPr>
        <xdr:cNvPr id="11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DA11602-70AC-4EA5-B34C-D55B29C3C638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19050</xdr:rowOff>
    </xdr:to>
    <xdr:sp macro="" textlink="">
      <xdr:nvSpPr>
        <xdr:cNvPr id="11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9A1CEF7-1ED6-40E4-A551-32C982F3F7F9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1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C00E2D1-5647-482D-90A7-96EBF630F1DE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1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51B0BBE-FBA9-4440-B39F-83C417AF7A3B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1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04F4BC1-5962-4E68-B4AF-A37A3E2BF75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1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61D1F73-8633-4360-BD7B-01DEC61E44E1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12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56FD511-ECDD-4199-A645-8B36568EBE50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12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15E308F-9D52-4601-B4B7-D945D32DAC24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2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8358E2B-2EF6-4F58-AAC9-FB402B4BB619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2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356FDB3-D013-4BBD-AB49-89519F0DA826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12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C7F8C00-B10B-4704-B88F-849EC8DF2AD7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12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A781F90-2AB3-46F9-A931-DB26DD021D00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2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34F5FFC-28B1-4948-A3B1-DD38430CB731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2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4C9E691-2E08-49CE-9B95-854B5CF51B22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2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57D286C-9252-4BE7-BEB4-06A83068DD17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2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31273C9-BD32-4D30-BA14-B304E27C47DF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209550"/>
    <xdr:sp macro="" textlink="">
      <xdr:nvSpPr>
        <xdr:cNvPr id="13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DA11602-70AC-4EA5-B34C-D55B29C3C638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209550"/>
    <xdr:sp macro="" textlink="">
      <xdr:nvSpPr>
        <xdr:cNvPr id="13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9A1CEF7-1ED6-40E4-A551-32C982F3F7F9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13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C00E2D1-5647-482D-90A7-96EBF630F1DE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13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51B0BBE-FBA9-4440-B39F-83C417AF7A3B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3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04F4BC1-5962-4E68-B4AF-A37A3E2BF757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3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61D1F73-8633-4360-BD7B-01DEC61E44E1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20602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212481"/>
    <xdr:sp macro="" textlink="">
      <xdr:nvSpPr>
        <xdr:cNvPr id="13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D10497B-46E1-4260-990E-3E0E292A56D7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212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212481"/>
    <xdr:sp macro="" textlink="">
      <xdr:nvSpPr>
        <xdr:cNvPr id="13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6131957-2AC3-4532-928C-8FE30085257B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212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3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7CB8CDC-D0E0-49AC-8D69-1A50520FC46F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3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AF6D6FA-0428-464E-905B-B32EA5405343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14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6CB09CC-7BEF-45EC-967B-44FCAAD18D75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14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0AE134A-2450-42E8-9424-CF5605A2801A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4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1D78C87-6613-4B5F-BAC3-0F05BA80DCE4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4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01BABCC-C59E-441E-9D07-24A22251267A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4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A7E929C-3B0E-4612-8CB1-3F420CD4DE72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4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ECDB12F-7D7E-4C03-BDF7-70981ABDC898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231531"/>
    <xdr:sp macro="" textlink="">
      <xdr:nvSpPr>
        <xdr:cNvPr id="14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F067005-49BE-48D2-97A7-07F06EB347C7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231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231531"/>
    <xdr:sp macro="" textlink="">
      <xdr:nvSpPr>
        <xdr:cNvPr id="14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9E72960-B602-4985-95BA-E9D4F2A6065C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231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14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D263A8E-C99A-4860-8CDB-6922EFAACD60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190500"/>
    <xdr:sp macro="" textlink="">
      <xdr:nvSpPr>
        <xdr:cNvPr id="14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8C0B7FC-D311-4F4A-AED6-52D448DC0625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5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4DD308A-27F5-4AB7-96AA-F4AD56A429B2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304800" cy="304800"/>
    <xdr:sp macro="" textlink="">
      <xdr:nvSpPr>
        <xdr:cNvPr id="15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E9C0A75-F48A-476E-872B-A57A61BFA862}"/>
            </a:ext>
          </a:extLst>
        </xdr:cNvPr>
        <xdr:cNvSpPr>
          <a:spLocks noChangeAspect="1" noChangeArrowheads="1"/>
        </xdr:cNvSpPr>
      </xdr:nvSpPr>
      <xdr:spPr bwMode="auto">
        <a:xfrm>
          <a:off x="4103077" y="70594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0</xdr:rowOff>
    </xdr:to>
    <xdr:sp macro="" textlink="">
      <xdr:nvSpPr>
        <xdr:cNvPr id="15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B493041-C1CD-4D22-AABF-74FE7A7BCB8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0</xdr:rowOff>
    </xdr:to>
    <xdr:sp macro="" textlink="">
      <xdr:nvSpPr>
        <xdr:cNvPr id="15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923BE28B-BA96-4F8D-BBE9-6E6AEFCCFDC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5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DEF064F9-A8AE-481B-B160-AD8AA78DA87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5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DA689836-0E12-4FFC-A8CB-9C50F0E25BC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5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F7201937-486F-401D-97D3-0CF57D889A9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5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8D27ACA-C950-4C5A-90EA-8C1B043153B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5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762918E-0294-4203-9606-CD01EED4119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5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427C9D80-5D9F-4664-BC37-38E2BA5EC1F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6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3D914BC5-997D-4D14-B778-D4B28E07E7B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6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54D3E12A-4620-4B4C-89D7-997E04C8B03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19050</xdr:rowOff>
    </xdr:to>
    <xdr:sp macro="" textlink="">
      <xdr:nvSpPr>
        <xdr:cNvPr id="16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84CAE3AD-4D7D-400A-A662-8404F0AFD52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304800</xdr:colOff>
      <xdr:row>164</xdr:row>
      <xdr:rowOff>19050</xdr:rowOff>
    </xdr:to>
    <xdr:sp macro="" textlink="">
      <xdr:nvSpPr>
        <xdr:cNvPr id="16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CC39735D-028B-4CD5-98D5-BA8127C65AE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6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98BE7CE-23D2-475B-BBCB-55EEE23F59C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6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6FBBA541-4C57-4BA9-A583-F137A21048C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6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0D2D1FEB-CD86-4DA6-92AC-1424D969921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6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3AA21B4-D6E7-451C-A65C-A7F6EC040CF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6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DEF064F9-A8AE-481B-B160-AD8AA78DA87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6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DA689836-0E12-4FFC-A8CB-9C50F0E25BC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7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762918E-0294-4203-9606-CD01EED4119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7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427C9D80-5D9F-4664-BC37-38E2BA5EC1F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7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3D914BC5-997D-4D14-B778-D4B28E07E7B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7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54D3E12A-4620-4B4C-89D7-997E04C8B03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09550"/>
    <xdr:sp macro="" textlink="">
      <xdr:nvSpPr>
        <xdr:cNvPr id="17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84CAE3AD-4D7D-400A-A662-8404F0AFD52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09550"/>
    <xdr:sp macro="" textlink="">
      <xdr:nvSpPr>
        <xdr:cNvPr id="17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CC39735D-028B-4CD5-98D5-BA8127C65AE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7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0D2D1FEB-CD86-4DA6-92AC-1424D969921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7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3AA21B4-D6E7-451C-A65C-A7F6EC040CF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2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7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781883C-2653-4D44-823B-9CAFD198397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7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D54EE3F-289D-41C3-8EB7-B56314FCB45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8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A4B694F-ED8B-472D-992D-2D3348D324B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8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4F2B22D-188D-498C-9510-6FF0DBBAB1B5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8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4A49E9B-E786-435A-82E6-35D1ECD8768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8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C9D7F8D-E20E-42E5-B18E-DE03518500E5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8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B157D2A-FF7A-4D0E-A4EF-AF368769AC6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8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E637A20-AD7D-4724-9B63-02B1941297F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8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6AAA9E2-8C5B-4D85-B0D5-4B2AFAEF37A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8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8E38DB1-5A8C-480B-A80C-DE57732BC52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09550"/>
    <xdr:sp macro="" textlink="">
      <xdr:nvSpPr>
        <xdr:cNvPr id="18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7BF008E-9068-4A9C-AA06-4FA8379DE94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09550"/>
    <xdr:sp macro="" textlink="">
      <xdr:nvSpPr>
        <xdr:cNvPr id="18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69DE82B-131F-4A3C-B698-8DF4B521112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9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D23995C-B794-4F6C-96AE-44F969B2895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9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E4A6756-384A-4D64-AEF1-0DB06584E95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9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D6EE076-B49C-4127-A096-435CDCF3BF4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9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2E6B258-8E42-4C57-B01F-21EF702955F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090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10552"/>
    <xdr:sp macro="" textlink="">
      <xdr:nvSpPr>
        <xdr:cNvPr id="19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D8EA84D-7E95-43BF-8B1B-F0C4A963213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10552"/>
    <xdr:sp macro="" textlink="">
      <xdr:nvSpPr>
        <xdr:cNvPr id="19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8D95821-C5F3-4E72-AC33-CED85FB459E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9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8AB1C47-B69B-49E8-9A88-3824817BC1EF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19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7F07572-0103-4DEB-A1FE-8B62DEE26E8F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9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0DFDAE6-6C5E-47D8-897C-226B6CED16DF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19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AADBD51-24F6-42A0-A8E7-DB5303B3263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0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94884E1-7FF4-4882-9ED6-CDE33D6D92E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0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FFB71A6-273F-4449-837A-C8FCEAC826A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0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CFFD10D-665B-486F-A0B1-64B60FB5CBA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0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F284D16-55C6-42AD-8243-13F87E3A324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29602"/>
    <xdr:sp macro="" textlink="">
      <xdr:nvSpPr>
        <xdr:cNvPr id="20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44C4EE7-6A02-4926-AA85-EDBB22173F3F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29602"/>
    <xdr:sp macro="" textlink="">
      <xdr:nvSpPr>
        <xdr:cNvPr id="20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118F1AA-0049-4863-B70C-3E4CDC8EDEB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0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EF04531-8A7F-4F45-82A1-410478899E4F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0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92B93FB-2B75-4094-9647-A37547FD5C1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0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AACCF43-E72F-4883-9AB9-7B2476164F1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0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644FA5C-FBB6-4C53-968E-9BAA1F91BDB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2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1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0632578-E643-4D0E-9A1F-6DAB80FB005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1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A670F6B-7081-4E23-9BBD-A9839873412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1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A191C82-5D8D-4787-A738-816B4C51F67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1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65D8CAB-1619-431F-B557-80311013A65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1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72E2CA0-3A7A-4C47-A3E6-D5071856CC6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1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2AA3983-B5EB-44A7-B0F9-5C5B37D3CD9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1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AAAB1CE-AD3D-48D2-A37A-8FA2228A8BA8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1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CC8FB87-46D3-4708-A50B-AC1A4EF5519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1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8E26608-C967-4F5A-AF47-2B21F386A38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1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C0A05E6-3172-4167-8523-FE5062E473BF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09550"/>
    <xdr:sp macro="" textlink="">
      <xdr:nvSpPr>
        <xdr:cNvPr id="22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C314EFC-09E7-44E8-B700-5BDD6CD1F948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09550"/>
    <xdr:sp macro="" textlink="">
      <xdr:nvSpPr>
        <xdr:cNvPr id="22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6AB0F6D-1078-4613-90CB-9C74DCD10D4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2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B2703A4-36CE-4749-8D3F-AD0E9E9A5D3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2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BA046CD-C4A1-496E-A585-7A1527C8D8E8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2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6775F7F-A739-40E3-AD28-A66CFE758325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2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8632AF6-865F-4B5A-BA54-5507BE95E9F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13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10553"/>
    <xdr:sp macro="" textlink="">
      <xdr:nvSpPr>
        <xdr:cNvPr id="22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9BCD6A7-BC8C-45C3-B1A6-AB3F372E3A7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210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10553"/>
    <xdr:sp macro="" textlink="">
      <xdr:nvSpPr>
        <xdr:cNvPr id="22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7D4E748-0D23-4C63-9E2A-3618B443695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210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2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2B7E034-EA0C-4A74-BF72-D259A02D04E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2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4D32B79-0E4A-4B12-A332-6CD1DAADF15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3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43FA808-2743-48F0-B22A-01370A67240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3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32773EF-7AFC-4ACE-9624-1BF2CC0D343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3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F0A59CB-82CE-4985-8E91-F4312007334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3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7239FDF-494B-4428-BF16-4C2F744F479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3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5428204-196D-48CB-AB21-34E60C8077E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3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BDB162A-3539-45B2-8982-6A4C12E83DD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29603"/>
    <xdr:sp macro="" textlink="">
      <xdr:nvSpPr>
        <xdr:cNvPr id="23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C337DB7-D264-40F8-AB84-B2183CF2916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229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29603"/>
    <xdr:sp macro="" textlink="">
      <xdr:nvSpPr>
        <xdr:cNvPr id="23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C00A49F-EFED-4AB4-8D8C-32D9A1B5FB1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229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3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F8481C5-E98A-42E2-BE38-503B9922AD5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3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06EC5BB-D2CB-461A-B25A-627E85F1BAC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4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D5DE20D-D829-4E62-BF04-6E8E0455C41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4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8741F1A-4EFE-4C29-A37F-24C071889D7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4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0A7CBA8-CEBC-4CDC-91C4-E5E65CBDAB1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4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08735FD-9488-4ED5-84BC-B16B5D14C87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4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8C2619B-6B61-48DA-838F-774CDC9858A8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4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6305B73-6B94-4808-ACC6-AFE92D9F4AF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4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3EAEBB6-A671-4C5F-BFFF-831B2713DEA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4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46A9E90-1FE5-40B0-B5F5-674FA6544F7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4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C869326-3579-4F6E-AC68-1D333797E9D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4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C649D58-B293-4D87-B12E-7F4CCEF211E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5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401EFE1-FE94-409C-BD3B-71E1603470E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5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B2935DB-9DB6-4AE3-8B0B-27E3E02FB08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09550"/>
    <xdr:sp macro="" textlink="">
      <xdr:nvSpPr>
        <xdr:cNvPr id="25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A3087FE-7363-45EC-86FB-DC1878692E2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09550"/>
    <xdr:sp macro="" textlink="">
      <xdr:nvSpPr>
        <xdr:cNvPr id="25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6DF16CD-D6AD-48B1-9AF8-81216951DE7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5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9E3578A-A395-4CEA-9721-4CAAD896FAC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5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5D9B146-9D89-46B4-AA83-D83B7F7D5C4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5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72CFC9B-24D7-4310-A13B-9F28AD30289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5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C0AC1B0-D882-4799-BF86-DE5FDF7F833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27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5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75833D4-24C7-42CA-8336-23920702203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5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931A366-0784-429F-994B-991BF39B8D1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6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83A2A34-61B9-4B99-8C4A-F2153B2C3A2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6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4BEAE49-EBE1-4546-BF96-C2098FA10B6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6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9816BA4-543F-48EF-A612-2C32D85B228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6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F52F688-5EAB-42C2-85F9-8CE1163F0A9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6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E28F81E-DA67-48CE-9C90-47E5ED501DA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6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D76893A-68A1-443D-80F5-A99C618602D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6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902D0BD-66E4-4CA9-AB5E-8C40243A9B8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6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AADF080-1251-4AC7-9245-953215E9494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6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7A2B020-A99D-4D86-9795-D43FCF5F494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6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6BFD00A-7015-4FB0-AA62-98C543AA2C5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7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100FB48-507F-4170-82A1-AABC017CB24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7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639069F-A947-40E1-9F07-413CD2211CA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7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175A923-B7D2-44BA-8713-CDEFBC449C8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7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2098D25-D762-473D-9DC2-197DC8CF14A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408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10551"/>
    <xdr:sp macro="" textlink="">
      <xdr:nvSpPr>
        <xdr:cNvPr id="27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CA4D9C6-663C-4AA5-B23A-EF27A2C5C0F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21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10551"/>
    <xdr:sp macro="" textlink="">
      <xdr:nvSpPr>
        <xdr:cNvPr id="27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90D0587-E71D-46FC-A7BB-FE81E3476FD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21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7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5587F7B-E966-41F1-AFDE-2982252EE45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7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95F9308-726C-4E9D-89F9-F18F6358E145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7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32BEAAB-3549-448E-B787-63AAED19739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7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1B9FC52-3059-4F90-B0AC-9F4BBCB3162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8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810E843-3DA9-4B07-821C-28789EF1EB2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8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697FDA6-0787-4829-B617-14D2D234C32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8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0F2CAD6-708F-437A-A5BA-10F2C90354B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8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72015FB-15CD-4D4B-8B1A-080DFE4F2355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29601"/>
    <xdr:sp macro="" textlink="">
      <xdr:nvSpPr>
        <xdr:cNvPr id="28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015A50C-2AC1-4773-AF94-FA092052702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229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29601"/>
    <xdr:sp macro="" textlink="">
      <xdr:nvSpPr>
        <xdr:cNvPr id="28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99AE921-76DD-4CB6-9028-63DD841295B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229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8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F5DDA14-9A32-44AF-B221-BEC81554C24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8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6ED3412-6788-4BC0-BD68-AEA9A338B0B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8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5A02AB3-DC76-43A2-9D1A-4D1503DE21B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8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3CBECC2-B45E-4629-81F6-FFA28E5C1C0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334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10552"/>
    <xdr:sp macro="" textlink="">
      <xdr:nvSpPr>
        <xdr:cNvPr id="29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4041BFC-C2E2-4E8C-AAE4-EDE91BC825F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10552"/>
    <xdr:sp macro="" textlink="">
      <xdr:nvSpPr>
        <xdr:cNvPr id="29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CF2EA03-F56D-4D45-8758-7B6283D71A5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9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0864C99-9E31-49F4-B2CF-33F742748B5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9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4438C46-6062-49CB-BE1F-664321E4359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9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63B71E9-BA9A-49D8-A1EB-C144A26DAD5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29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9C1C93D-618B-4B26-B1D7-AF2E7ACF216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9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45ECA79-8946-44FA-8512-EB64A3737FB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9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A2C7233-F7CA-4E83-BCBB-C6E7FD3C4325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9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D90BCC7-6C82-4F83-9440-4E9B75A7548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29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7166012-FA6B-4F21-BCA2-48C30A4C7EA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29602"/>
    <xdr:sp macro="" textlink="">
      <xdr:nvSpPr>
        <xdr:cNvPr id="30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A663CDF-90B0-4820-BDA4-F3627C58A92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29602"/>
    <xdr:sp macro="" textlink="">
      <xdr:nvSpPr>
        <xdr:cNvPr id="30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16393E97-091D-457A-BFA2-3F1C1E928CE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0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43AFD52-5911-4ABF-A969-2E1AD1BC836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0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46511E4-ED7C-4298-8AFA-5C1E714B708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0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AFDB486-ED05-41C8-9F97-25CDD321F6A5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0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39A0530-CFD3-46AA-A987-243F186FB808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563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10553"/>
    <xdr:sp macro="" textlink="">
      <xdr:nvSpPr>
        <xdr:cNvPr id="30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0B45E12-D264-4516-B02A-7953BDE443A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210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10553"/>
    <xdr:sp macro="" textlink="">
      <xdr:nvSpPr>
        <xdr:cNvPr id="30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F585C0F-5545-43DC-937A-A53080148DD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210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0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45A26C4-4BCB-461B-9CC0-B7F0A58EFA3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0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3804F40-4702-4E8F-9892-A3AAFDAD474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1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BCCCFD0-2C06-4259-9121-8C953C23F17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1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9E52EF6-CD42-4409-A3D6-1DFD584FEA2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1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683EDEE-E7ED-47FD-BACD-86396E2792B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1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59449FE-2123-4CB2-888B-96AE3B0F40E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1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6FE919D-1702-4520-A8F0-89B0F6892ED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1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5F57F93-FD26-41DC-8EDF-316009E6953F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29603"/>
    <xdr:sp macro="" textlink="">
      <xdr:nvSpPr>
        <xdr:cNvPr id="31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2B9E712-58EB-4453-A8C0-868A21611AE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229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29603"/>
    <xdr:sp macro="" textlink="">
      <xdr:nvSpPr>
        <xdr:cNvPr id="31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F398EBB-4078-4128-8140-C4A1B322EC4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229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1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1CC0F5E-5585-469E-802F-80AE1CA5608F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1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32DF3F5-62D0-41C9-9734-7648D3A8491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2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A7DC83F-F2F2-45BE-87B2-72360207C1E2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2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B902AC4-1C39-4639-AF13-EF5B9DAEF2E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10734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2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234B49EE-1D59-490B-82D7-47EE9E8F1FD8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2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BE0D50D7-8674-4780-BDDE-87A0B3FE53DB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2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A1D45F92-188D-4C15-AB3D-3EA34637E6EA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2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9DCBEF90-1DDB-47A0-9AA9-B5CD41CCE970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2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6725A9D0-EA6B-4E75-A4EA-B9B9FE6B260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2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7A2AEDF-C7DA-4E0E-96AB-B23119B61973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2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A400E3F-F06D-46BF-A4BF-10C23DE14F64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2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BEA720CE-E5A9-486F-81B7-A2E0892FD388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3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D82D8EF9-0C62-4A7A-AC7D-4502267EB42B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3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9CD212B8-9F74-4C01-BAEA-69B52F8A6FB5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09550"/>
    <xdr:sp macro="" textlink="">
      <xdr:nvSpPr>
        <xdr:cNvPr id="33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AC1252EB-BCB9-45DD-8B2B-25C80F32E3F1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209550"/>
    <xdr:sp macro="" textlink="">
      <xdr:nvSpPr>
        <xdr:cNvPr id="33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BD5F4A80-0764-4C01-89A6-FD1A61E34875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3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63840E5D-A684-4271-9044-473CCF5CFE8E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90500"/>
    <xdr:sp macro="" textlink="">
      <xdr:nvSpPr>
        <xdr:cNvPr id="33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AF16C25C-C5AC-47CD-9231-A62C5B37426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3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050B7E19-AE8A-46CE-A54F-97329E0B19AB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4800"/>
    <xdr:sp macro="" textlink="">
      <xdr:nvSpPr>
        <xdr:cNvPr id="33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4532CB86-E5F9-4B50-90FD-294F45DC764F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2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304800" cy="304800"/>
    <xdr:sp macro="" textlink="">
      <xdr:nvSpPr>
        <xdr:cNvPr id="33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C08986D2-FFF1-42EC-8DE8-62BB8054781F}"/>
            </a:ext>
          </a:extLst>
        </xdr:cNvPr>
        <xdr:cNvSpPr>
          <a:spLocks noChangeAspect="1" noChangeArrowheads="1"/>
        </xdr:cNvSpPr>
      </xdr:nvSpPr>
      <xdr:spPr bwMode="auto">
        <a:xfrm>
          <a:off x="1257300" y="748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304800" cy="304800"/>
    <xdr:sp macro="" textlink="">
      <xdr:nvSpPr>
        <xdr:cNvPr id="33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B24217E-89DF-44B1-8D3E-7102C9476738}"/>
            </a:ext>
          </a:extLst>
        </xdr:cNvPr>
        <xdr:cNvSpPr>
          <a:spLocks noChangeAspect="1" noChangeArrowheads="1"/>
        </xdr:cNvSpPr>
      </xdr:nvSpPr>
      <xdr:spPr bwMode="auto">
        <a:xfrm>
          <a:off x="1257300" y="748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</xdr:row>
      <xdr:rowOff>0</xdr:rowOff>
    </xdr:from>
    <xdr:ext cx="304800" cy="190500"/>
    <xdr:sp macro="" textlink="">
      <xdr:nvSpPr>
        <xdr:cNvPr id="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969B4065-FAA1-439D-8618-6CFD2C531648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278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190500"/>
    <xdr:sp macro="" textlink="">
      <xdr:nvSpPr>
        <xdr:cNvPr id="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09C9BA2F-91C0-40FE-86E0-6D28300481BD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278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DBCD664-DC28-46AF-8317-1E68BF8B798D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66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A5BD2A74-3524-4110-899B-789987F61084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66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190500"/>
    <xdr:sp macro="" textlink="">
      <xdr:nvSpPr>
        <xdr:cNvPr id="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2B61F9A9-DBB3-42CD-9D38-BDCAFFB66036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6997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190500"/>
    <xdr:sp macro="" textlink="">
      <xdr:nvSpPr>
        <xdr:cNvPr id="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51D68853-8374-4E21-A4DE-990FC02A196E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6997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227410"/>
    <xdr:sp macro="" textlink="">
      <xdr:nvSpPr>
        <xdr:cNvPr id="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E5771E0-9251-4A25-9CF7-6E3305108912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227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227410"/>
    <xdr:sp macro="" textlink="">
      <xdr:nvSpPr>
        <xdr:cNvPr id="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FA4597A-B143-450E-9D2C-DBE917F74ED8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227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CFA5FDD-ED48-4B72-B588-3655EE788EF9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EC124E0-98F2-40B7-A0B6-55EF0B6CC0B7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87BFCC9-CC63-4881-907E-4EB8CF9EB08D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464E377-C4C4-447C-8986-CF93DD180E36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4A895D1-9832-4055-A0D7-0ADB77D2A909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107538D-013D-4AA6-81F7-AE6EDE4C73AD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246460"/>
    <xdr:sp macro="" textlink="">
      <xdr:nvSpPr>
        <xdr:cNvPr id="1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3D25FFC-4092-4D3B-8C97-69C1BA47197D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246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246460"/>
    <xdr:sp macro="" textlink="">
      <xdr:nvSpPr>
        <xdr:cNvPr id="1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0AB9355-1212-44E5-8AC3-496BF2670F36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246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8F87BEE-EF08-4F64-A589-1AEFE726D702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441E7EE-FC75-4845-AA3B-FF7EA43EEB0E}"/>
            </a:ext>
          </a:extLst>
        </xdr:cNvPr>
        <xdr:cNvSpPr>
          <a:spLocks noChangeAspect="1" noChangeArrowheads="1"/>
        </xdr:cNvSpPr>
      </xdr:nvSpPr>
      <xdr:spPr bwMode="auto">
        <a:xfrm>
          <a:off x="1095375" y="5981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urielroncan@hotmail.com" TargetMode="External"/><Relationship Id="rId18" Type="http://schemas.openxmlformats.org/officeDocument/2006/relationships/hyperlink" Target="mailto:lilianavenster@gmail.com" TargetMode="External"/><Relationship Id="rId26" Type="http://schemas.openxmlformats.org/officeDocument/2006/relationships/hyperlink" Target="mailto:concejo@sibate-cundinamarca.gov.co" TargetMode="External"/><Relationship Id="rId39" Type="http://schemas.openxmlformats.org/officeDocument/2006/relationships/drawing" Target="../drawings/drawing2.xml"/><Relationship Id="rId21" Type="http://schemas.openxmlformats.org/officeDocument/2006/relationships/hyperlink" Target="mailto:cbernal03@hotmail.com" TargetMode="External"/><Relationship Id="rId34" Type="http://schemas.openxmlformats.org/officeDocument/2006/relationships/hyperlink" Target="mailto:olegariosolaque@gmail.com" TargetMode="External"/><Relationship Id="rId7" Type="http://schemas.openxmlformats.org/officeDocument/2006/relationships/hyperlink" Target="mailto:felipe871121@hotmail.com" TargetMode="External"/><Relationship Id="rId12" Type="http://schemas.openxmlformats.org/officeDocument/2006/relationships/hyperlink" Target="mailto:casmariel@hotmail.com" TargetMode="External"/><Relationship Id="rId17" Type="http://schemas.openxmlformats.org/officeDocument/2006/relationships/hyperlink" Target="mailto:ni.ceci@hotmail.com" TargetMode="External"/><Relationship Id="rId25" Type="http://schemas.openxmlformats.org/officeDocument/2006/relationships/hyperlink" Target="mailto:oscar.acero@cundinamarca.gov.co" TargetMode="External"/><Relationship Id="rId33" Type="http://schemas.openxmlformats.org/officeDocument/2006/relationships/hyperlink" Target="mailto:adriana.botia@cundinamarca.gov.co" TargetMode="External"/><Relationship Id="rId38" Type="http://schemas.openxmlformats.org/officeDocument/2006/relationships/hyperlink" Target="mailto:auxiliarthumano@emserchia.gov.co" TargetMode="External"/><Relationship Id="rId2" Type="http://schemas.openxmlformats.org/officeDocument/2006/relationships/hyperlink" Target="mailto:rouse134@icloud.com" TargetMode="External"/><Relationship Id="rId16" Type="http://schemas.openxmlformats.org/officeDocument/2006/relationships/hyperlink" Target="mailto:jorgeenrriquer@gmail.com" TargetMode="External"/><Relationship Id="rId20" Type="http://schemas.openxmlformats.org/officeDocument/2006/relationships/hyperlink" Target="mailto:yolandapinzon2@hotmail.com" TargetMode="External"/><Relationship Id="rId29" Type="http://schemas.openxmlformats.org/officeDocument/2006/relationships/hyperlink" Target="mailto:concejo@nilo-cundinamarca.gov.co" TargetMode="External"/><Relationship Id="rId1" Type="http://schemas.openxmlformats.org/officeDocument/2006/relationships/hyperlink" Target="mailto:magda-johanna@hotmail.com" TargetMode="External"/><Relationship Id="rId6" Type="http://schemas.openxmlformats.org/officeDocument/2006/relationships/hyperlink" Target="mailto:luisadolfo1956@yahoo.com" TargetMode="External"/><Relationship Id="rId11" Type="http://schemas.openxmlformats.org/officeDocument/2006/relationships/hyperlink" Target="mailto:elizabethchelito@gmail.com" TargetMode="External"/><Relationship Id="rId24" Type="http://schemas.openxmlformats.org/officeDocument/2006/relationships/hyperlink" Target="mailto:aristides802@hotmail.com" TargetMode="External"/><Relationship Id="rId32" Type="http://schemas.openxmlformats.org/officeDocument/2006/relationships/hyperlink" Target="mailto:olegariosolaque@gmail.com" TargetMode="External"/><Relationship Id="rId37" Type="http://schemas.openxmlformats.org/officeDocument/2006/relationships/hyperlink" Target="mailto:karen.riano@cundinamarca.gov.co" TargetMode="External"/><Relationship Id="rId5" Type="http://schemas.openxmlformats.org/officeDocument/2006/relationships/hyperlink" Target="mailto:flogomez32@hotmail.com" TargetMode="External"/><Relationship Id="rId15" Type="http://schemas.openxmlformats.org/officeDocument/2006/relationships/hyperlink" Target="mailto:raulgarcialex@yahoo.es" TargetMode="External"/><Relationship Id="rId23" Type="http://schemas.openxmlformats.org/officeDocument/2006/relationships/hyperlink" Target="mailto:claud018@hotmail.com" TargetMode="External"/><Relationship Id="rId28" Type="http://schemas.openxmlformats.org/officeDocument/2006/relationships/hyperlink" Target="mailto:nana18ar@hotmail.com" TargetMode="External"/><Relationship Id="rId36" Type="http://schemas.openxmlformats.org/officeDocument/2006/relationships/hyperlink" Target="mailto:oscar.acero@cundinamarca.gov.co" TargetMode="External"/><Relationship Id="rId10" Type="http://schemas.openxmlformats.org/officeDocument/2006/relationships/hyperlink" Target="mailto:oduque@alcaldiasoacha.gov.co" TargetMode="External"/><Relationship Id="rId19" Type="http://schemas.openxmlformats.org/officeDocument/2006/relationships/hyperlink" Target="mailto:cristifabian28@gmail.com" TargetMode="External"/><Relationship Id="rId31" Type="http://schemas.openxmlformats.org/officeDocument/2006/relationships/hyperlink" Target="mailto:sanbohorquez01@gmail.com" TargetMode="External"/><Relationship Id="rId4" Type="http://schemas.openxmlformats.org/officeDocument/2006/relationships/hyperlink" Target="mailto:concejo@lamesa-cundinamarca.gov.co" TargetMode="External"/><Relationship Id="rId9" Type="http://schemas.openxmlformats.org/officeDocument/2006/relationships/hyperlink" Target="mailto:sgglavega@hotmail.com" TargetMode="External"/><Relationship Id="rId14" Type="http://schemas.openxmlformats.org/officeDocument/2006/relationships/hyperlink" Target="mailto:auxiliarthumano@emserchia.gov.co" TargetMode="External"/><Relationship Id="rId22" Type="http://schemas.openxmlformats.org/officeDocument/2006/relationships/hyperlink" Target="mailto:monim3r@gmail.com" TargetMode="External"/><Relationship Id="rId27" Type="http://schemas.openxmlformats.org/officeDocument/2006/relationships/hyperlink" Target="mailto:javier.morales@cundinamarca.gov.co" TargetMode="External"/><Relationship Id="rId30" Type="http://schemas.openxmlformats.org/officeDocument/2006/relationships/hyperlink" Target="mailto:yoanavelandia@gmail.com" TargetMode="External"/><Relationship Id="rId35" Type="http://schemas.openxmlformats.org/officeDocument/2006/relationships/hyperlink" Target="mailto:pilarguzman.lizarazo@gmail.com" TargetMode="External"/><Relationship Id="rId8" Type="http://schemas.openxmlformats.org/officeDocument/2006/relationships/hyperlink" Target="mailto:tesoreria@tibacuy-cundinamarca.gov.co" TargetMode="External"/><Relationship Id="rId3" Type="http://schemas.openxmlformats.org/officeDocument/2006/relationships/hyperlink" Target="mailto:sandrabibiana.rodriguez@cundinamarca.gov.c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Lenith45@yahoo.com" TargetMode="External"/><Relationship Id="rId117" Type="http://schemas.openxmlformats.org/officeDocument/2006/relationships/drawing" Target="../drawings/drawing3.xml"/><Relationship Id="rId21" Type="http://schemas.openxmlformats.org/officeDocument/2006/relationships/hyperlink" Target="mailto:hernansotovaron@gmail.com" TargetMode="External"/><Relationship Id="rId42" Type="http://schemas.openxmlformats.org/officeDocument/2006/relationships/hyperlink" Target="mailto:lopezsanchez10@hotmail.com" TargetMode="External"/><Relationship Id="rId47" Type="http://schemas.openxmlformats.org/officeDocument/2006/relationships/hyperlink" Target="mailto:ni.ceci@hotmail.com" TargetMode="External"/><Relationship Id="rId63" Type="http://schemas.openxmlformats.org/officeDocument/2006/relationships/hyperlink" Target="mailto:farocruz@hotmail.com" TargetMode="External"/><Relationship Id="rId68" Type="http://schemas.openxmlformats.org/officeDocument/2006/relationships/hyperlink" Target="mailto:gatojunior33@gmail.com" TargetMode="External"/><Relationship Id="rId84" Type="http://schemas.openxmlformats.org/officeDocument/2006/relationships/hyperlink" Target="mailto:nellya.martinez@gmail.com" TargetMode="External"/><Relationship Id="rId89" Type="http://schemas.openxmlformats.org/officeDocument/2006/relationships/hyperlink" Target="mailto:rocjagar0206@gmail.com" TargetMode="External"/><Relationship Id="rId112" Type="http://schemas.openxmlformats.org/officeDocument/2006/relationships/hyperlink" Target="mailto:yersonsaraynico@gmail.com" TargetMode="External"/><Relationship Id="rId16" Type="http://schemas.openxmlformats.org/officeDocument/2006/relationships/hyperlink" Target="mailto:merybv06@yahoo.es" TargetMode="External"/><Relationship Id="rId107" Type="http://schemas.openxmlformats.org/officeDocument/2006/relationships/hyperlink" Target="mailto:luiseduardogonzalez111@hotmail.com" TargetMode="External"/><Relationship Id="rId11" Type="http://schemas.openxmlformats.org/officeDocument/2006/relationships/hyperlink" Target="mailto:jfballesterosc@gmail.com" TargetMode="External"/><Relationship Id="rId32" Type="http://schemas.openxmlformats.org/officeDocument/2006/relationships/hyperlink" Target="mailto:martharocha0795@gmail.com" TargetMode="External"/><Relationship Id="rId37" Type="http://schemas.openxmlformats.org/officeDocument/2006/relationships/hyperlink" Target="mailto:yeik20@hotmail.com" TargetMode="External"/><Relationship Id="rId53" Type="http://schemas.openxmlformats.org/officeDocument/2006/relationships/hyperlink" Target="mailto:omarsalamanca42@gmail.com" TargetMode="External"/><Relationship Id="rId58" Type="http://schemas.openxmlformats.org/officeDocument/2006/relationships/hyperlink" Target="mailto:nestor.guerrero@usantotomas.edu.co" TargetMode="External"/><Relationship Id="rId74" Type="http://schemas.openxmlformats.org/officeDocument/2006/relationships/hyperlink" Target="mailto:sandypato22@hotmail.com" TargetMode="External"/><Relationship Id="rId79" Type="http://schemas.openxmlformats.org/officeDocument/2006/relationships/hyperlink" Target="mailto:silvyedu25@gmail.com" TargetMode="External"/><Relationship Id="rId102" Type="http://schemas.openxmlformats.org/officeDocument/2006/relationships/hyperlink" Target="mailto:esperanza.ossa@cundinamarca.gov.co" TargetMode="External"/><Relationship Id="rId5" Type="http://schemas.openxmlformats.org/officeDocument/2006/relationships/hyperlink" Target="mailto:andresmontealegrem@gmail.com" TargetMode="External"/><Relationship Id="rId90" Type="http://schemas.openxmlformats.org/officeDocument/2006/relationships/hyperlink" Target="mailto:cherrera0304@hotmail.com" TargetMode="External"/><Relationship Id="rId95" Type="http://schemas.openxmlformats.org/officeDocument/2006/relationships/hyperlink" Target="mailto:renzo.sanchez@cundinamarca.gov.co" TargetMode="External"/><Relationship Id="rId22" Type="http://schemas.openxmlformats.org/officeDocument/2006/relationships/hyperlink" Target="mailto:luzmireya.perez@cundinamarca.gov.co" TargetMode="External"/><Relationship Id="rId27" Type="http://schemas.openxmlformats.org/officeDocument/2006/relationships/hyperlink" Target="mailto:noraba2013@hotmail.com" TargetMode="External"/><Relationship Id="rId43" Type="http://schemas.openxmlformats.org/officeDocument/2006/relationships/hyperlink" Target="mailto:elizabethchelito@gmail.com" TargetMode="External"/><Relationship Id="rId48" Type="http://schemas.openxmlformats.org/officeDocument/2006/relationships/hyperlink" Target="mailto:apecha@hotmail.com" TargetMode="External"/><Relationship Id="rId64" Type="http://schemas.openxmlformats.org/officeDocument/2006/relationships/hyperlink" Target="mailto:jeanediccen@yahoo.com" TargetMode="External"/><Relationship Id="rId69" Type="http://schemas.openxmlformats.org/officeDocument/2006/relationships/hyperlink" Target="mailto:martinezlopezoscar@hotmail.com" TargetMode="External"/><Relationship Id="rId113" Type="http://schemas.openxmlformats.org/officeDocument/2006/relationships/hyperlink" Target="mailto:dumardavid@gmail.com" TargetMode="External"/><Relationship Id="rId80" Type="http://schemas.openxmlformats.org/officeDocument/2006/relationships/hyperlink" Target="mailto:willinton.gobierno@hotmail.com" TargetMode="External"/><Relationship Id="rId85" Type="http://schemas.openxmlformats.org/officeDocument/2006/relationships/hyperlink" Target="mailto:edilbertovergara@outlook.es" TargetMode="External"/><Relationship Id="rId12" Type="http://schemas.openxmlformats.org/officeDocument/2006/relationships/hyperlink" Target="mailto:rojascarolinabog@gmail.com" TargetMode="External"/><Relationship Id="rId17" Type="http://schemas.openxmlformats.org/officeDocument/2006/relationships/hyperlink" Target="mailto:edgarhn@ingenium.com.co" TargetMode="External"/><Relationship Id="rId33" Type="http://schemas.openxmlformats.org/officeDocument/2006/relationships/hyperlink" Target="mailto:lfira1988@gmail.com" TargetMode="External"/><Relationship Id="rId38" Type="http://schemas.openxmlformats.org/officeDocument/2006/relationships/hyperlink" Target="mailto:lorena09pedraza@hotmail.com" TargetMode="External"/><Relationship Id="rId59" Type="http://schemas.openxmlformats.org/officeDocument/2006/relationships/hyperlink" Target="mailto:luz.roa@cundinamarca.gov.co" TargetMode="External"/><Relationship Id="rId103" Type="http://schemas.openxmlformats.org/officeDocument/2006/relationships/hyperlink" Target="mailto:talentohumano@villeta-cundinamarca.gov.co" TargetMode="External"/><Relationship Id="rId108" Type="http://schemas.openxmlformats.org/officeDocument/2006/relationships/hyperlink" Target="mailto:presidencia@asamblea-cundinamarca.gov.co" TargetMode="External"/><Relationship Id="rId54" Type="http://schemas.openxmlformats.org/officeDocument/2006/relationships/hyperlink" Target="mailto:kenny.torres@madridcundinamarca.gov.co" TargetMode="External"/><Relationship Id="rId70" Type="http://schemas.openxmlformats.org/officeDocument/2006/relationships/hyperlink" Target="mailto:oscarrojacarrillo@gmail.com" TargetMode="External"/><Relationship Id="rId75" Type="http://schemas.openxmlformats.org/officeDocument/2006/relationships/hyperlink" Target="mailto:doraveloza@gmail.com" TargetMode="External"/><Relationship Id="rId91" Type="http://schemas.openxmlformats.org/officeDocument/2006/relationships/hyperlink" Target="mailto:anyelasprilla@gmail.com" TargetMode="External"/><Relationship Id="rId96" Type="http://schemas.openxmlformats.org/officeDocument/2006/relationships/hyperlink" Target="mailto:angela.marcela88@hotmail.com" TargetMode="External"/><Relationship Id="rId1" Type="http://schemas.openxmlformats.org/officeDocument/2006/relationships/hyperlink" Target="mailto:jucamoga2010@hotmail.com" TargetMode="External"/><Relationship Id="rId6" Type="http://schemas.openxmlformats.org/officeDocument/2006/relationships/hyperlink" Target="mailto:cartogo617@hotmail.com" TargetMode="External"/><Relationship Id="rId23" Type="http://schemas.openxmlformats.org/officeDocument/2006/relationships/hyperlink" Target="mailto:gladys-gonzalez-r@hotmail.com" TargetMode="External"/><Relationship Id="rId28" Type="http://schemas.openxmlformats.org/officeDocument/2006/relationships/hyperlink" Target="mailto:stmeloz96@gmail.com" TargetMode="External"/><Relationship Id="rId49" Type="http://schemas.openxmlformats.org/officeDocument/2006/relationships/hyperlink" Target="mailto:CHerrera0304@hotmail.com" TargetMode="External"/><Relationship Id="rId114" Type="http://schemas.openxmlformats.org/officeDocument/2006/relationships/hyperlink" Target="mailto:Carmenzarate1972@outlook.es" TargetMode="External"/><Relationship Id="rId10" Type="http://schemas.openxmlformats.org/officeDocument/2006/relationships/hyperlink" Target="mailto:jairomerchan2@hotmail.com" TargetMode="External"/><Relationship Id="rId31" Type="http://schemas.openxmlformats.org/officeDocument/2006/relationships/hyperlink" Target="mailto:elsarosmeryleonm@gmail.com" TargetMode="External"/><Relationship Id="rId44" Type="http://schemas.openxmlformats.org/officeDocument/2006/relationships/hyperlink" Target="mailto:taticars2003@gmail.com" TargetMode="External"/><Relationship Id="rId52" Type="http://schemas.openxmlformats.org/officeDocument/2006/relationships/hyperlink" Target="mailto:edalme20@gmail.com" TargetMode="External"/><Relationship Id="rId60" Type="http://schemas.openxmlformats.org/officeDocument/2006/relationships/hyperlink" Target="mailto:bibigomez76@gmail.com" TargetMode="External"/><Relationship Id="rId65" Type="http://schemas.openxmlformats.org/officeDocument/2006/relationships/hyperlink" Target="mailto:carcarmu@hotmail.com" TargetMode="External"/><Relationship Id="rId73" Type="http://schemas.openxmlformats.org/officeDocument/2006/relationships/hyperlink" Target="mailto:oscar.acero@cundinamarca.gov.co" TargetMode="External"/><Relationship Id="rId78" Type="http://schemas.openxmlformats.org/officeDocument/2006/relationships/hyperlink" Target="mailto:CHerrera0304@hotmail.com" TargetMode="External"/><Relationship Id="rId81" Type="http://schemas.openxmlformats.org/officeDocument/2006/relationships/hyperlink" Target="mailto:orlandobanoy078@gmail.com" TargetMode="External"/><Relationship Id="rId86" Type="http://schemas.openxmlformats.org/officeDocument/2006/relationships/hyperlink" Target="mailto:jkp16@hotmail.es" TargetMode="External"/><Relationship Id="rId94" Type="http://schemas.openxmlformats.org/officeDocument/2006/relationships/hyperlink" Target="mailto:enriqueardilac@hotmail.com" TargetMode="External"/><Relationship Id="rId99" Type="http://schemas.openxmlformats.org/officeDocument/2006/relationships/hyperlink" Target="mailto:olarias98@gmail.com" TargetMode="External"/><Relationship Id="rId101" Type="http://schemas.openxmlformats.org/officeDocument/2006/relationships/hyperlink" Target="mailto:natali.zambrano@uniminuto.edu.co" TargetMode="External"/><Relationship Id="rId4" Type="http://schemas.openxmlformats.org/officeDocument/2006/relationships/hyperlink" Target="mailto:cadena5058@hotmail.com" TargetMode="External"/><Relationship Id="rId9" Type="http://schemas.openxmlformats.org/officeDocument/2006/relationships/hyperlink" Target="mailto:julianaracedo@gmail.com" TargetMode="External"/><Relationship Id="rId13" Type="http://schemas.openxmlformats.org/officeDocument/2006/relationships/hyperlink" Target="mailto:majaherrera05@hotmail.com" TargetMode="External"/><Relationship Id="rId18" Type="http://schemas.openxmlformats.org/officeDocument/2006/relationships/hyperlink" Target="mailto:ventas@mueblessama.com" TargetMode="External"/><Relationship Id="rId39" Type="http://schemas.openxmlformats.org/officeDocument/2006/relationships/hyperlink" Target="mailto:FLOGOMEZ32@hotmail.com" TargetMode="External"/><Relationship Id="rId109" Type="http://schemas.openxmlformats.org/officeDocument/2006/relationships/hyperlink" Target="mailto:nubia.gonzalez@cundinamarca.gov.co" TargetMode="External"/><Relationship Id="rId34" Type="http://schemas.openxmlformats.org/officeDocument/2006/relationships/hyperlink" Target="mailto:contactenos@macheta-cundinamarca.gov.co" TargetMode="External"/><Relationship Id="rId50" Type="http://schemas.openxmlformats.org/officeDocument/2006/relationships/hyperlink" Target="mailto:andrea.chavez1609@gmail.com" TargetMode="External"/><Relationship Id="rId55" Type="http://schemas.openxmlformats.org/officeDocument/2006/relationships/hyperlink" Target="mailto:talentohumano@villeta-cundinamarca.gov.co" TargetMode="External"/><Relationship Id="rId76" Type="http://schemas.openxmlformats.org/officeDocument/2006/relationships/hyperlink" Target="mailto:limarro@hotmail.com" TargetMode="External"/><Relationship Id="rId97" Type="http://schemas.openxmlformats.org/officeDocument/2006/relationships/hyperlink" Target="mailto:natibavizco@hotmail.com" TargetMode="External"/><Relationship Id="rId104" Type="http://schemas.openxmlformats.org/officeDocument/2006/relationships/hyperlink" Target="mailto:subgerencia@esecentrosaludcucunuba.gov.co" TargetMode="External"/><Relationship Id="rId7" Type="http://schemas.openxmlformats.org/officeDocument/2006/relationships/hyperlink" Target="mailto:arqyamid@hotmail.com" TargetMode="External"/><Relationship Id="rId71" Type="http://schemas.openxmlformats.org/officeDocument/2006/relationships/hyperlink" Target="mailto:yizet891@gmail.com" TargetMode="External"/><Relationship Id="rId92" Type="http://schemas.openxmlformats.org/officeDocument/2006/relationships/hyperlink" Target="mailto:arqlauramartinez@gmail.com" TargetMode="External"/><Relationship Id="rId2" Type="http://schemas.openxmlformats.org/officeDocument/2006/relationships/hyperlink" Target="mailto:hevibumo@hotmail.com" TargetMode="External"/><Relationship Id="rId29" Type="http://schemas.openxmlformats.org/officeDocument/2006/relationships/hyperlink" Target="mailto:sneyther0@gmail.com" TargetMode="External"/><Relationship Id="rId24" Type="http://schemas.openxmlformats.org/officeDocument/2006/relationships/hyperlink" Target="mailto:elenamartinh@yahoo.es" TargetMode="External"/><Relationship Id="rId40" Type="http://schemas.openxmlformats.org/officeDocument/2006/relationships/hyperlink" Target="mailto:ing.jamh@yahoo.es" TargetMode="External"/><Relationship Id="rId45" Type="http://schemas.openxmlformats.org/officeDocument/2006/relationships/hyperlink" Target="mailto:alfomajo@yahoo.com" TargetMode="External"/><Relationship Id="rId66" Type="http://schemas.openxmlformats.org/officeDocument/2006/relationships/hyperlink" Target="mailto:almoreno66@gmail.com" TargetMode="External"/><Relationship Id="rId87" Type="http://schemas.openxmlformats.org/officeDocument/2006/relationships/hyperlink" Target="mailto:claudiayo13@hotmail.com" TargetMode="External"/><Relationship Id="rId110" Type="http://schemas.openxmlformats.org/officeDocument/2006/relationships/hyperlink" Target="mailto:enriqueardilac@hotmail.com" TargetMode="External"/><Relationship Id="rId115" Type="http://schemas.openxmlformats.org/officeDocument/2006/relationships/hyperlink" Target="mailto:pipecardenas94@hotmail.com" TargetMode="External"/><Relationship Id="rId61" Type="http://schemas.openxmlformats.org/officeDocument/2006/relationships/hyperlink" Target="mailto:car23america@hotmail.com" TargetMode="External"/><Relationship Id="rId82" Type="http://schemas.openxmlformats.org/officeDocument/2006/relationships/hyperlink" Target="mailto:ludy.vargas@gmail.com" TargetMode="External"/><Relationship Id="rId19" Type="http://schemas.openxmlformats.org/officeDocument/2006/relationships/hyperlink" Target="mailto:chris91_an@hotmail.com" TargetMode="External"/><Relationship Id="rId14" Type="http://schemas.openxmlformats.org/officeDocument/2006/relationships/hyperlink" Target="mailto:ferarpar44@hotmail.com" TargetMode="External"/><Relationship Id="rId30" Type="http://schemas.openxmlformats.org/officeDocument/2006/relationships/hyperlink" Target="mailto:yeik20@hotmail.com" TargetMode="External"/><Relationship Id="rId35" Type="http://schemas.openxmlformats.org/officeDocument/2006/relationships/hyperlink" Target="mailto:investigacion.apoyo2@hus.org.co" TargetMode="External"/><Relationship Id="rId56" Type="http://schemas.openxmlformats.org/officeDocument/2006/relationships/hyperlink" Target="mailto:financiera.auxiliar1@hus.org.co" TargetMode="External"/><Relationship Id="rId77" Type="http://schemas.openxmlformats.org/officeDocument/2006/relationships/hyperlink" Target="mailto:pmontano61@hotmail.com" TargetMode="External"/><Relationship Id="rId100" Type="http://schemas.openxmlformats.org/officeDocument/2006/relationships/hyperlink" Target="mailto:lydamora@gmail.com.co" TargetMode="External"/><Relationship Id="rId105" Type="http://schemas.openxmlformats.org/officeDocument/2006/relationships/hyperlink" Target="mailto:LAGS1966@gmail.com" TargetMode="External"/><Relationship Id="rId8" Type="http://schemas.openxmlformats.org/officeDocument/2006/relationships/hyperlink" Target="mailto:ferarpar44@hotmail.com" TargetMode="External"/><Relationship Id="rId51" Type="http://schemas.openxmlformats.org/officeDocument/2006/relationships/hyperlink" Target="mailto:andrea.chavez1609@gmail.com" TargetMode="External"/><Relationship Id="rId72" Type="http://schemas.openxmlformats.org/officeDocument/2006/relationships/hyperlink" Target="mailto:monim3r@gmail.com" TargetMode="External"/><Relationship Id="rId93" Type="http://schemas.openxmlformats.org/officeDocument/2006/relationships/hyperlink" Target="mailto:ravelo1401@gmail.com" TargetMode="External"/><Relationship Id="rId98" Type="http://schemas.openxmlformats.org/officeDocument/2006/relationships/hyperlink" Target="mailto:coorfinanciera@empucol.com.co" TargetMode="External"/><Relationship Id="rId3" Type="http://schemas.openxmlformats.org/officeDocument/2006/relationships/hyperlink" Target="mailto:misaellopez0305@gmail.com" TargetMode="External"/><Relationship Id="rId25" Type="http://schemas.openxmlformats.org/officeDocument/2006/relationships/hyperlink" Target="mailto:claudiapovedas1967@gmail.com" TargetMode="External"/><Relationship Id="rId46" Type="http://schemas.openxmlformats.org/officeDocument/2006/relationships/hyperlink" Target="mailto:secretaria@emsersopo.co" TargetMode="External"/><Relationship Id="rId67" Type="http://schemas.openxmlformats.org/officeDocument/2006/relationships/hyperlink" Target="mailto:luzamparo.gomez@cundinamarca.gov.co" TargetMode="External"/><Relationship Id="rId116" Type="http://schemas.openxmlformats.org/officeDocument/2006/relationships/hyperlink" Target="mailto:yoanavelandia@gmail.com" TargetMode="External"/><Relationship Id="rId20" Type="http://schemas.openxmlformats.org/officeDocument/2006/relationships/hyperlink" Target="mailto:hultair.ospina@gmail.com" TargetMode="External"/><Relationship Id="rId41" Type="http://schemas.openxmlformats.org/officeDocument/2006/relationships/hyperlink" Target="mailto:conygarzon@hotmail.com" TargetMode="External"/><Relationship Id="rId62" Type="http://schemas.openxmlformats.org/officeDocument/2006/relationships/hyperlink" Target="mailto:luzamparo.gomez@cundinamarca.gov.co" TargetMode="External"/><Relationship Id="rId83" Type="http://schemas.openxmlformats.org/officeDocument/2006/relationships/hyperlink" Target="mailto:marceperaltaortega@gmail.com" TargetMode="External"/><Relationship Id="rId88" Type="http://schemas.openxmlformats.org/officeDocument/2006/relationships/hyperlink" Target="mailto:hilmar.castiblanco@gmail.com" TargetMode="External"/><Relationship Id="rId111" Type="http://schemas.openxmlformats.org/officeDocument/2006/relationships/hyperlink" Target="mailto:luisaugusto.ruiz@cundinamarca.gov.co" TargetMode="External"/><Relationship Id="rId15" Type="http://schemas.openxmlformats.org/officeDocument/2006/relationships/hyperlink" Target="mailto:hernandezvivas@hotmail.com" TargetMode="External"/><Relationship Id="rId36" Type="http://schemas.openxmlformats.org/officeDocument/2006/relationships/hyperlink" Target="mailto:personeriamunicipaldejerusalen@gmail.com" TargetMode="External"/><Relationship Id="rId57" Type="http://schemas.openxmlformats.org/officeDocument/2006/relationships/hyperlink" Target="mailto:chris91_an@hotmail.com" TargetMode="External"/><Relationship Id="rId106" Type="http://schemas.openxmlformats.org/officeDocument/2006/relationships/hyperlink" Target="mailto:ivanrochanieto@hot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alidad@teinco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P26"/>
  <sheetViews>
    <sheetView tabSelected="1" workbookViewId="0">
      <selection activeCell="S8" sqref="S8"/>
    </sheetView>
  </sheetViews>
  <sheetFormatPr baseColWidth="10" defaultRowHeight="15"/>
  <cols>
    <col min="1" max="1" width="25.5703125" customWidth="1"/>
    <col min="2" max="2" width="6.85546875" bestFit="1" customWidth="1"/>
    <col min="3" max="3" width="10.140625" bestFit="1" customWidth="1"/>
    <col min="4" max="4" width="10.28515625" bestFit="1" customWidth="1"/>
    <col min="5" max="5" width="20.140625" bestFit="1" customWidth="1"/>
    <col min="6" max="6" width="52.85546875" customWidth="1"/>
    <col min="8" max="8" width="6.28515625" bestFit="1" customWidth="1"/>
    <col min="9" max="9" width="8.5703125" style="2" bestFit="1" customWidth="1"/>
    <col min="10" max="10" width="7" bestFit="1" customWidth="1"/>
    <col min="11" max="11" width="10.5703125" bestFit="1" customWidth="1"/>
    <col min="12" max="12" width="7.140625" bestFit="1" customWidth="1"/>
    <col min="13" max="13" width="12.7109375" bestFit="1" customWidth="1"/>
    <col min="15" max="15" width="8.85546875" customWidth="1"/>
    <col min="16" max="16" width="5.140625" bestFit="1" customWidth="1"/>
  </cols>
  <sheetData>
    <row r="2" spans="1:16">
      <c r="A2" s="175"/>
      <c r="B2" s="177" t="s">
        <v>923</v>
      </c>
      <c r="C2" s="177" t="s">
        <v>44</v>
      </c>
      <c r="D2" s="177" t="s">
        <v>927</v>
      </c>
      <c r="E2" s="177" t="s">
        <v>929</v>
      </c>
    </row>
    <row r="3" spans="1:16">
      <c r="A3" s="175" t="s">
        <v>924</v>
      </c>
      <c r="B3" s="178">
        <v>102</v>
      </c>
      <c r="C3" s="178">
        <v>51</v>
      </c>
      <c r="D3" s="177">
        <f>SUM(A3:C3)</f>
        <v>153</v>
      </c>
      <c r="E3" s="176">
        <v>0.35</v>
      </c>
      <c r="F3" t="s">
        <v>928</v>
      </c>
    </row>
    <row r="4" spans="1:16">
      <c r="A4" s="175" t="s">
        <v>925</v>
      </c>
      <c r="B4" s="178">
        <v>101</v>
      </c>
      <c r="C4" s="178">
        <v>161</v>
      </c>
      <c r="D4" s="177">
        <f t="shared" ref="D4:D5" si="0">SUM(A4:C4)</f>
        <v>262</v>
      </c>
      <c r="E4" s="176">
        <v>0.61</v>
      </c>
    </row>
    <row r="5" spans="1:16">
      <c r="A5" s="175" t="s">
        <v>926</v>
      </c>
      <c r="B5" s="178">
        <v>15</v>
      </c>
      <c r="C5" s="178">
        <v>4</v>
      </c>
      <c r="D5" s="177">
        <f t="shared" si="0"/>
        <v>19</v>
      </c>
      <c r="E5" s="176">
        <v>0.04</v>
      </c>
    </row>
    <row r="6" spans="1:16">
      <c r="A6" s="175"/>
      <c r="B6" s="178">
        <f>SUM(B3:B5)</f>
        <v>218</v>
      </c>
      <c r="C6" s="178">
        <f>SUM(C3:C5)</f>
        <v>216</v>
      </c>
      <c r="D6" s="177"/>
      <c r="E6" s="177"/>
    </row>
    <row r="7" spans="1:16">
      <c r="A7" s="175" t="s">
        <v>927</v>
      </c>
      <c r="B7" s="178"/>
      <c r="C7" s="178"/>
      <c r="D7" s="177">
        <f>+B6+C6</f>
        <v>434</v>
      </c>
      <c r="E7" s="176">
        <f>SUM(E3:E6)</f>
        <v>1</v>
      </c>
    </row>
    <row r="14" spans="1:16" ht="15.75" thickBot="1">
      <c r="A14" s="2"/>
      <c r="B14" s="2"/>
      <c r="C14" s="2"/>
      <c r="D14" s="179" t="s">
        <v>957</v>
      </c>
      <c r="E14" s="2"/>
      <c r="F14" s="2"/>
    </row>
    <row r="15" spans="1:16" ht="15.75" thickBot="1">
      <c r="A15" s="170" t="s">
        <v>958</v>
      </c>
      <c r="B15" s="174">
        <v>434</v>
      </c>
      <c r="C15" s="171"/>
      <c r="D15" s="174">
        <v>367</v>
      </c>
      <c r="E15" s="171" t="s">
        <v>959</v>
      </c>
      <c r="F15" s="2"/>
      <c r="G15" s="181" t="s">
        <v>971</v>
      </c>
      <c r="H15" s="182"/>
      <c r="I15" s="182"/>
      <c r="J15" s="182"/>
      <c r="K15" s="182"/>
      <c r="L15" s="182"/>
      <c r="M15" s="182"/>
      <c r="N15" s="182"/>
      <c r="O15" s="182"/>
      <c r="P15" s="183"/>
    </row>
    <row r="16" spans="1:16" ht="15.75" thickBot="1">
      <c r="A16" s="172" t="s">
        <v>960</v>
      </c>
      <c r="B16" s="174">
        <v>429</v>
      </c>
      <c r="C16" s="171"/>
      <c r="D16" s="174"/>
      <c r="E16" s="171" t="s">
        <v>961</v>
      </c>
      <c r="F16" s="2"/>
      <c r="G16" s="184" t="s">
        <v>958</v>
      </c>
      <c r="H16" s="185" t="s">
        <v>924</v>
      </c>
      <c r="I16" s="185" t="s">
        <v>974</v>
      </c>
      <c r="J16" s="185" t="s">
        <v>12</v>
      </c>
      <c r="K16" s="185" t="s">
        <v>969</v>
      </c>
      <c r="L16" s="186" t="s">
        <v>18</v>
      </c>
      <c r="M16" s="186" t="s">
        <v>970</v>
      </c>
      <c r="N16" s="186" t="s">
        <v>973</v>
      </c>
      <c r="O16" s="186" t="s">
        <v>44</v>
      </c>
      <c r="P16" s="185" t="s">
        <v>927</v>
      </c>
    </row>
    <row r="17" spans="1:16" ht="15.75" thickBot="1">
      <c r="A17" s="172" t="s">
        <v>962</v>
      </c>
      <c r="B17" s="174"/>
      <c r="C17" s="171"/>
      <c r="D17" s="174"/>
      <c r="E17" s="171"/>
      <c r="F17" s="2"/>
      <c r="G17" s="187" t="s">
        <v>960</v>
      </c>
      <c r="H17" s="188">
        <v>86</v>
      </c>
      <c r="I17" s="188">
        <v>19</v>
      </c>
      <c r="J17" s="188">
        <v>170</v>
      </c>
      <c r="K17" s="188">
        <v>80</v>
      </c>
      <c r="L17" s="188">
        <v>3</v>
      </c>
      <c r="M17" s="188">
        <v>1</v>
      </c>
      <c r="N17" s="188">
        <v>1</v>
      </c>
      <c r="O17" s="188">
        <v>3</v>
      </c>
      <c r="P17" s="188">
        <f>SUM(H17:O17)</f>
        <v>363</v>
      </c>
    </row>
    <row r="18" spans="1:16" s="2" customFormat="1" ht="15.75" thickBot="1">
      <c r="A18" s="172" t="s">
        <v>968</v>
      </c>
      <c r="B18" s="174">
        <v>1</v>
      </c>
      <c r="C18" s="171"/>
      <c r="D18" s="174"/>
      <c r="E18" s="171"/>
      <c r="G18" s="187" t="s">
        <v>962</v>
      </c>
      <c r="H18" s="189"/>
      <c r="I18" s="189"/>
      <c r="J18" s="189"/>
      <c r="K18" s="189"/>
      <c r="L18" s="189"/>
      <c r="M18" s="189"/>
      <c r="N18" s="189"/>
      <c r="O18" s="189"/>
      <c r="P18" s="188">
        <f t="shared" ref="P18:P23" si="1">SUM(H18:O18)</f>
        <v>0</v>
      </c>
    </row>
    <row r="19" spans="1:16" s="2" customFormat="1" ht="15.75" thickBot="1">
      <c r="A19" s="172"/>
      <c r="B19" s="174"/>
      <c r="C19" s="171"/>
      <c r="D19" s="174"/>
      <c r="E19" s="171"/>
      <c r="G19" s="187" t="s">
        <v>972</v>
      </c>
      <c r="H19" s="189"/>
      <c r="I19" s="189"/>
      <c r="J19" s="189"/>
      <c r="K19" s="189"/>
      <c r="L19" s="189"/>
      <c r="M19" s="189"/>
      <c r="N19" s="189"/>
      <c r="O19" s="189"/>
      <c r="P19" s="188">
        <f t="shared" si="1"/>
        <v>0</v>
      </c>
    </row>
    <row r="20" spans="1:16" ht="15.75" thickBot="1">
      <c r="A20" s="172" t="s">
        <v>963</v>
      </c>
      <c r="B20" s="174">
        <v>4</v>
      </c>
      <c r="C20" s="171"/>
      <c r="D20" s="174"/>
      <c r="E20" s="171"/>
      <c r="F20" s="2"/>
      <c r="G20" s="187" t="s">
        <v>963</v>
      </c>
      <c r="H20" s="189"/>
      <c r="I20" s="189"/>
      <c r="J20" s="189">
        <v>3</v>
      </c>
      <c r="K20" s="189">
        <v>1</v>
      </c>
      <c r="L20" s="189"/>
      <c r="M20" s="189"/>
      <c r="N20" s="189"/>
      <c r="O20" s="189"/>
      <c r="P20" s="188">
        <f t="shared" si="1"/>
        <v>4</v>
      </c>
    </row>
    <row r="21" spans="1:16" ht="15.75" thickBot="1">
      <c r="A21" s="172" t="s">
        <v>964</v>
      </c>
      <c r="B21" s="174"/>
      <c r="C21" s="171"/>
      <c r="D21" s="174"/>
      <c r="E21" s="171"/>
      <c r="F21" s="2"/>
      <c r="G21" s="187" t="s">
        <v>964</v>
      </c>
      <c r="H21" s="189"/>
      <c r="I21" s="189"/>
      <c r="J21" s="189"/>
      <c r="K21" s="189"/>
      <c r="L21" s="189"/>
      <c r="M21" s="189"/>
      <c r="N21" s="189"/>
      <c r="O21" s="189"/>
      <c r="P21" s="188">
        <f t="shared" si="1"/>
        <v>0</v>
      </c>
    </row>
    <row r="22" spans="1:16" ht="15.75" thickBot="1">
      <c r="A22" s="172" t="s">
        <v>965</v>
      </c>
      <c r="B22" s="174"/>
      <c r="C22" s="171"/>
      <c r="D22" s="174"/>
      <c r="E22" s="171"/>
      <c r="F22" s="2"/>
      <c r="G22" s="187" t="s">
        <v>965</v>
      </c>
      <c r="H22" s="189"/>
      <c r="I22" s="189"/>
      <c r="J22" s="189"/>
      <c r="K22" s="189"/>
      <c r="L22" s="189"/>
      <c r="M22" s="189"/>
      <c r="N22" s="189"/>
      <c r="O22" s="189"/>
      <c r="P22" s="188">
        <f t="shared" si="1"/>
        <v>0</v>
      </c>
    </row>
    <row r="23" spans="1:16" ht="15.75" thickBot="1">
      <c r="A23" s="172" t="s">
        <v>966</v>
      </c>
      <c r="B23" s="174"/>
      <c r="C23" s="171"/>
      <c r="D23" s="174"/>
      <c r="E23" s="171"/>
      <c r="F23" s="2"/>
      <c r="G23" s="187" t="s">
        <v>966</v>
      </c>
      <c r="H23" s="189"/>
      <c r="I23" s="189"/>
      <c r="J23" s="189"/>
      <c r="K23" s="189"/>
      <c r="L23" s="189"/>
      <c r="M23" s="189"/>
      <c r="N23" s="189"/>
      <c r="O23" s="189"/>
      <c r="P23" s="188">
        <f t="shared" si="1"/>
        <v>0</v>
      </c>
    </row>
    <row r="24" spans="1:16" ht="15.75" thickBot="1">
      <c r="A24" s="173" t="s">
        <v>927</v>
      </c>
      <c r="B24" s="174">
        <f>SUM(B16:B23)</f>
        <v>434</v>
      </c>
      <c r="C24" s="171"/>
      <c r="D24" s="174"/>
      <c r="E24" s="171"/>
      <c r="F24" s="2"/>
      <c r="G24" s="184" t="s">
        <v>927</v>
      </c>
      <c r="H24" s="188">
        <f>SUM(H17:H23)</f>
        <v>86</v>
      </c>
      <c r="I24" s="188">
        <f>SUM(I17:I23)</f>
        <v>19</v>
      </c>
      <c r="J24" s="188">
        <f>SUM(J17:J23)</f>
        <v>173</v>
      </c>
      <c r="K24" s="188">
        <f>SUM(K17:K23)</f>
        <v>81</v>
      </c>
      <c r="L24" s="188">
        <f t="shared" ref="J24:O24" si="2">SUM(L17:L23)</f>
        <v>3</v>
      </c>
      <c r="M24" s="188">
        <f t="shared" si="2"/>
        <v>1</v>
      </c>
      <c r="N24" s="188">
        <f t="shared" si="2"/>
        <v>1</v>
      </c>
      <c r="O24" s="188">
        <f t="shared" si="2"/>
        <v>3</v>
      </c>
      <c r="P24" s="188">
        <f>SUM(H24:O24)</f>
        <v>367</v>
      </c>
    </row>
    <row r="25" spans="1:16">
      <c r="A25" s="2"/>
      <c r="B25" s="2"/>
      <c r="C25" s="2"/>
      <c r="D25" s="2"/>
      <c r="E25" s="2"/>
      <c r="F25" s="2"/>
    </row>
    <row r="26" spans="1:16">
      <c r="A26" s="2"/>
      <c r="B26" s="2"/>
      <c r="C26" s="2"/>
      <c r="D26" s="2"/>
      <c r="E26" s="2"/>
      <c r="F26" s="2"/>
    </row>
  </sheetData>
  <mergeCells count="1">
    <mergeCell ref="G15:P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99"/>
  <sheetViews>
    <sheetView topLeftCell="D77" zoomScaleNormal="100" workbookViewId="0">
      <selection activeCell="L98" sqref="L98"/>
    </sheetView>
  </sheetViews>
  <sheetFormatPr baseColWidth="10" defaultRowHeight="15"/>
  <cols>
    <col min="1" max="1" width="5.140625" style="2" customWidth="1"/>
    <col min="2" max="2" width="13.5703125" customWidth="1"/>
    <col min="3" max="4" width="11.42578125" style="2"/>
    <col min="5" max="5" width="11.28515625" customWidth="1"/>
    <col min="6" max="7" width="13.140625" style="2" customWidth="1"/>
    <col min="8" max="8" width="44.5703125" customWidth="1"/>
    <col min="9" max="9" width="16.28515625" style="2" customWidth="1"/>
    <col min="10" max="10" width="15.140625" customWidth="1"/>
    <col min="12" max="12" width="13" customWidth="1"/>
  </cols>
  <sheetData>
    <row r="1" spans="1:13" s="2" customFormat="1"/>
    <row r="2" spans="1:13" s="2" customFormat="1"/>
    <row r="3" spans="1:13" s="2" customFormat="1">
      <c r="A3" s="1"/>
      <c r="B3" s="180" t="s">
        <v>238</v>
      </c>
      <c r="C3" s="180"/>
      <c r="D3" s="180"/>
      <c r="E3" s="180" t="s">
        <v>44</v>
      </c>
      <c r="F3" s="180"/>
      <c r="G3" s="6" t="s">
        <v>253</v>
      </c>
      <c r="H3" s="6" t="s">
        <v>16</v>
      </c>
      <c r="I3" s="6" t="s">
        <v>236</v>
      </c>
      <c r="J3" s="6" t="s">
        <v>12</v>
      </c>
      <c r="K3" s="6" t="s">
        <v>237</v>
      </c>
      <c r="L3" s="1"/>
      <c r="M3" s="52"/>
    </row>
    <row r="4" spans="1:13" s="2" customFormat="1" ht="18">
      <c r="A4" s="1">
        <v>1</v>
      </c>
      <c r="B4" s="17">
        <v>43955</v>
      </c>
      <c r="C4" s="1"/>
      <c r="D4" s="1"/>
      <c r="E4" s="1"/>
      <c r="F4" s="1"/>
      <c r="G4" s="1"/>
      <c r="H4" s="130" t="s">
        <v>204</v>
      </c>
      <c r="I4" s="16"/>
      <c r="J4" s="1"/>
      <c r="K4" s="1">
        <v>2</v>
      </c>
      <c r="L4" s="1" t="s">
        <v>956</v>
      </c>
    </row>
    <row r="5" spans="1:13">
      <c r="A5" s="1">
        <f>+A4+1</f>
        <v>2</v>
      </c>
      <c r="B5" s="17">
        <v>43955</v>
      </c>
      <c r="C5" s="1"/>
      <c r="D5" s="1"/>
      <c r="E5" s="8">
        <v>43956</v>
      </c>
      <c r="F5" s="17"/>
      <c r="G5" s="17"/>
      <c r="H5" s="11" t="s">
        <v>75</v>
      </c>
      <c r="I5" s="49">
        <v>39565978</v>
      </c>
      <c r="J5" s="1" t="s">
        <v>50</v>
      </c>
      <c r="K5" s="51">
        <v>2</v>
      </c>
      <c r="L5" s="1" t="s">
        <v>956</v>
      </c>
      <c r="M5" s="1" t="s">
        <v>145</v>
      </c>
    </row>
    <row r="6" spans="1:13">
      <c r="A6" s="1">
        <f t="shared" ref="A6:A69" si="0">+A5+1</f>
        <v>3</v>
      </c>
      <c r="B6" s="17">
        <v>43956</v>
      </c>
      <c r="C6" s="1"/>
      <c r="D6" s="1"/>
      <c r="E6" s="8">
        <v>43956</v>
      </c>
      <c r="F6" s="8">
        <v>43956</v>
      </c>
      <c r="G6" s="8"/>
      <c r="H6" s="11" t="s">
        <v>77</v>
      </c>
      <c r="I6" s="49">
        <v>51906898</v>
      </c>
      <c r="J6" s="1" t="s">
        <v>49</v>
      </c>
      <c r="K6" s="34">
        <v>1</v>
      </c>
      <c r="L6" s="1" t="s">
        <v>956</v>
      </c>
    </row>
    <row r="7" spans="1:13">
      <c r="A7" s="1">
        <f t="shared" si="0"/>
        <v>4</v>
      </c>
      <c r="B7" s="17">
        <v>43956</v>
      </c>
      <c r="C7" s="1"/>
      <c r="D7" s="1"/>
      <c r="E7" s="8">
        <v>43956</v>
      </c>
      <c r="F7" s="1"/>
      <c r="G7" s="1"/>
      <c r="H7" s="11" t="s">
        <v>101</v>
      </c>
      <c r="I7" s="49">
        <v>35536616</v>
      </c>
      <c r="J7" s="1" t="s">
        <v>49</v>
      </c>
      <c r="K7" s="34">
        <v>1</v>
      </c>
      <c r="L7" s="1" t="s">
        <v>956</v>
      </c>
    </row>
    <row r="8" spans="1:13">
      <c r="A8" s="1">
        <f t="shared" si="0"/>
        <v>5</v>
      </c>
      <c r="B8" s="17">
        <v>43956</v>
      </c>
      <c r="C8" s="1"/>
      <c r="D8" s="1"/>
      <c r="E8" s="8"/>
      <c r="F8" s="1"/>
      <c r="G8" s="1"/>
      <c r="H8" s="11" t="s">
        <v>104</v>
      </c>
      <c r="I8" s="49">
        <v>80312029</v>
      </c>
      <c r="J8" s="1" t="s">
        <v>49</v>
      </c>
      <c r="K8" s="34">
        <v>1</v>
      </c>
      <c r="L8" s="1" t="s">
        <v>956</v>
      </c>
    </row>
    <row r="9" spans="1:13">
      <c r="A9" s="1">
        <f t="shared" si="0"/>
        <v>6</v>
      </c>
      <c r="B9" s="17">
        <v>43956</v>
      </c>
      <c r="C9" s="1"/>
      <c r="D9" s="1"/>
      <c r="E9" s="8">
        <v>43956</v>
      </c>
      <c r="F9" s="1"/>
      <c r="G9" s="1"/>
      <c r="H9" s="11" t="s">
        <v>144</v>
      </c>
      <c r="I9" s="49">
        <v>80171722</v>
      </c>
      <c r="J9" s="1" t="s">
        <v>146</v>
      </c>
      <c r="K9" s="34">
        <v>1</v>
      </c>
      <c r="L9" s="1" t="s">
        <v>956</v>
      </c>
    </row>
    <row r="10" spans="1:13">
      <c r="A10" s="1">
        <f t="shared" si="0"/>
        <v>7</v>
      </c>
      <c r="B10" s="17">
        <v>43956</v>
      </c>
      <c r="C10" s="167">
        <v>43985</v>
      </c>
      <c r="D10" s="1"/>
      <c r="E10" s="8">
        <v>43956</v>
      </c>
      <c r="F10" s="167">
        <v>43986</v>
      </c>
      <c r="G10" s="1"/>
      <c r="H10" s="11" t="s">
        <v>110</v>
      </c>
      <c r="I10" s="49">
        <v>19338202</v>
      </c>
      <c r="J10" s="1" t="s">
        <v>49</v>
      </c>
      <c r="K10" s="34">
        <v>1</v>
      </c>
      <c r="L10" s="1" t="s">
        <v>956</v>
      </c>
    </row>
    <row r="11" spans="1:13">
      <c r="A11" s="1">
        <f t="shared" si="0"/>
        <v>8</v>
      </c>
      <c r="B11" s="1"/>
      <c r="C11" s="17">
        <v>43957</v>
      </c>
      <c r="D11" s="1"/>
      <c r="E11" s="8">
        <v>43956</v>
      </c>
      <c r="F11" s="1"/>
      <c r="G11" s="1"/>
      <c r="H11" s="11" t="s">
        <v>117</v>
      </c>
      <c r="I11" s="49">
        <v>80276484</v>
      </c>
      <c r="J11" s="1" t="s">
        <v>50</v>
      </c>
      <c r="K11" s="34">
        <v>1</v>
      </c>
      <c r="L11" s="1" t="s">
        <v>956</v>
      </c>
    </row>
    <row r="12" spans="1:13" s="2" customFormat="1">
      <c r="A12" s="1">
        <f t="shared" si="0"/>
        <v>9</v>
      </c>
      <c r="B12" s="17">
        <v>43956</v>
      </c>
      <c r="C12" s="1"/>
      <c r="D12" s="1"/>
      <c r="E12" s="8"/>
      <c r="F12" s="1"/>
      <c r="G12" s="1"/>
      <c r="H12" s="131" t="s">
        <v>210</v>
      </c>
      <c r="I12" s="3">
        <v>3000180</v>
      </c>
      <c r="J12" s="1" t="s">
        <v>249</v>
      </c>
      <c r="K12" s="34">
        <v>2</v>
      </c>
      <c r="L12" s="1" t="s">
        <v>956</v>
      </c>
    </row>
    <row r="13" spans="1:13">
      <c r="A13" s="1">
        <f t="shared" si="0"/>
        <v>10</v>
      </c>
      <c r="B13" s="17">
        <v>43957</v>
      </c>
      <c r="C13" s="1"/>
      <c r="D13" s="1"/>
      <c r="E13" s="8"/>
      <c r="F13" s="1"/>
      <c r="G13" s="1"/>
      <c r="H13" s="11" t="s">
        <v>241</v>
      </c>
      <c r="I13" s="49">
        <v>20616166</v>
      </c>
      <c r="J13" s="1" t="s">
        <v>242</v>
      </c>
      <c r="K13" s="34">
        <v>1</v>
      </c>
      <c r="L13" s="1" t="s">
        <v>956</v>
      </c>
    </row>
    <row r="14" spans="1:13">
      <c r="A14" s="1">
        <f t="shared" si="0"/>
        <v>11</v>
      </c>
      <c r="B14" s="17">
        <v>43957</v>
      </c>
      <c r="C14" s="1"/>
      <c r="D14" s="1"/>
      <c r="E14" s="8">
        <v>43957</v>
      </c>
      <c r="F14" s="1"/>
      <c r="G14" s="1"/>
      <c r="H14" s="11" t="s">
        <v>243</v>
      </c>
      <c r="I14" s="49">
        <v>20715650</v>
      </c>
      <c r="J14" s="1" t="s">
        <v>51</v>
      </c>
      <c r="K14" s="34">
        <v>1</v>
      </c>
      <c r="L14" s="1" t="s">
        <v>956</v>
      </c>
    </row>
    <row r="15" spans="1:13" ht="16.5">
      <c r="A15" s="1">
        <f t="shared" si="0"/>
        <v>12</v>
      </c>
      <c r="B15" s="17">
        <v>43957</v>
      </c>
      <c r="C15" s="1"/>
      <c r="D15" s="1"/>
      <c r="E15" s="1"/>
      <c r="F15" s="1"/>
      <c r="G15" s="1"/>
      <c r="H15" s="110" t="s">
        <v>216</v>
      </c>
      <c r="I15" s="49">
        <v>21148341</v>
      </c>
      <c r="J15" s="1" t="s">
        <v>49</v>
      </c>
      <c r="K15" s="1">
        <v>1</v>
      </c>
      <c r="L15" s="1" t="s">
        <v>956</v>
      </c>
    </row>
    <row r="16" spans="1:13" ht="16.5">
      <c r="A16" s="1">
        <f t="shared" si="0"/>
        <v>13</v>
      </c>
      <c r="B16" s="111">
        <v>43958</v>
      </c>
      <c r="C16" s="17">
        <v>43973</v>
      </c>
      <c r="D16" s="1"/>
      <c r="E16" s="13"/>
      <c r="F16" s="13"/>
      <c r="G16" s="13"/>
      <c r="H16" s="112" t="s">
        <v>223</v>
      </c>
      <c r="I16" s="49">
        <v>80449672</v>
      </c>
      <c r="J16" s="1" t="s">
        <v>49</v>
      </c>
      <c r="K16" s="1">
        <v>1</v>
      </c>
      <c r="L16" s="1" t="s">
        <v>956</v>
      </c>
      <c r="M16" s="1" t="s">
        <v>885</v>
      </c>
    </row>
    <row r="17" spans="1:13" ht="15.75">
      <c r="A17" s="1">
        <f t="shared" si="0"/>
        <v>14</v>
      </c>
      <c r="B17" s="111">
        <v>43958</v>
      </c>
      <c r="C17" s="1"/>
      <c r="D17" s="1"/>
      <c r="E17" s="13"/>
      <c r="F17" s="13"/>
      <c r="G17" s="13"/>
      <c r="H17" s="113" t="s">
        <v>224</v>
      </c>
      <c r="I17" s="1"/>
      <c r="J17" s="1"/>
      <c r="K17" s="1">
        <v>2</v>
      </c>
      <c r="L17" s="1" t="s">
        <v>956</v>
      </c>
    </row>
    <row r="18" spans="1:13" ht="15.75">
      <c r="A18" s="1">
        <f t="shared" si="0"/>
        <v>15</v>
      </c>
      <c r="B18" s="111">
        <v>43958</v>
      </c>
      <c r="C18" s="1"/>
      <c r="D18" s="1"/>
      <c r="E18" s="13"/>
      <c r="F18" s="13"/>
      <c r="G18" s="13"/>
      <c r="H18" s="114" t="s">
        <v>225</v>
      </c>
      <c r="I18" s="49">
        <v>19412680</v>
      </c>
      <c r="J18" s="1" t="s">
        <v>244</v>
      </c>
      <c r="K18" s="1">
        <v>1</v>
      </c>
      <c r="L18" s="1" t="s">
        <v>956</v>
      </c>
    </row>
    <row r="19" spans="1:13" ht="16.5">
      <c r="A19" s="1">
        <f t="shared" si="0"/>
        <v>16</v>
      </c>
      <c r="B19" s="111">
        <v>43958</v>
      </c>
      <c r="C19" s="1"/>
      <c r="D19" s="1"/>
      <c r="E19" s="111">
        <v>43958</v>
      </c>
      <c r="F19" s="13"/>
      <c r="G19" s="13"/>
      <c r="H19" s="112" t="s">
        <v>226</v>
      </c>
      <c r="I19" s="49">
        <v>10283786</v>
      </c>
      <c r="J19" s="1" t="s">
        <v>55</v>
      </c>
      <c r="K19" s="1">
        <v>1</v>
      </c>
      <c r="L19" s="1" t="s">
        <v>956</v>
      </c>
    </row>
    <row r="20" spans="1:13" ht="16.5">
      <c r="A20" s="1">
        <f t="shared" si="0"/>
        <v>17</v>
      </c>
      <c r="B20" s="111">
        <v>43958</v>
      </c>
      <c r="C20" s="1"/>
      <c r="D20" s="96"/>
      <c r="E20" s="111">
        <v>43958</v>
      </c>
      <c r="F20" s="13"/>
      <c r="G20" s="13"/>
      <c r="H20" s="115" t="s">
        <v>153</v>
      </c>
      <c r="I20" s="49">
        <v>20754020</v>
      </c>
      <c r="J20" s="1" t="s">
        <v>50</v>
      </c>
      <c r="K20" s="1">
        <v>1</v>
      </c>
      <c r="L20" s="1" t="s">
        <v>956</v>
      </c>
    </row>
    <row r="21" spans="1:13" ht="15.75">
      <c r="A21" s="1">
        <f t="shared" si="0"/>
        <v>18</v>
      </c>
      <c r="B21" s="111">
        <v>43958</v>
      </c>
      <c r="C21" s="1"/>
      <c r="D21" s="26"/>
      <c r="E21" s="13"/>
      <c r="F21" s="13"/>
      <c r="G21" s="13"/>
      <c r="H21" s="116" t="s">
        <v>227</v>
      </c>
      <c r="I21" s="49">
        <v>3180126</v>
      </c>
      <c r="J21" s="1" t="s">
        <v>49</v>
      </c>
      <c r="K21" s="1">
        <v>5</v>
      </c>
      <c r="L21" s="1" t="s">
        <v>956</v>
      </c>
    </row>
    <row r="22" spans="1:13" ht="16.5">
      <c r="A22" s="1">
        <f t="shared" si="0"/>
        <v>19</v>
      </c>
      <c r="B22" s="111">
        <v>43958</v>
      </c>
      <c r="C22" s="1"/>
      <c r="D22" s="26"/>
      <c r="E22" s="13"/>
      <c r="F22" s="13"/>
      <c r="G22" s="13"/>
      <c r="H22" s="112" t="s">
        <v>228</v>
      </c>
      <c r="I22" s="49">
        <v>80350891</v>
      </c>
      <c r="J22" s="1" t="s">
        <v>49</v>
      </c>
      <c r="K22" s="1">
        <v>1</v>
      </c>
      <c r="L22" s="1" t="s">
        <v>956</v>
      </c>
    </row>
    <row r="23" spans="1:13" ht="16.5">
      <c r="A23" s="1">
        <f t="shared" si="0"/>
        <v>20</v>
      </c>
      <c r="B23" s="111">
        <v>43958</v>
      </c>
      <c r="C23" s="1"/>
      <c r="D23" s="96"/>
      <c r="E23" s="111">
        <v>43958</v>
      </c>
      <c r="F23" s="13"/>
      <c r="G23" s="13"/>
      <c r="H23" s="112" t="s">
        <v>229</v>
      </c>
      <c r="I23" s="49">
        <v>11201302</v>
      </c>
      <c r="J23" s="1" t="s">
        <v>55</v>
      </c>
      <c r="K23" s="1">
        <v>1</v>
      </c>
      <c r="L23" s="1" t="s">
        <v>956</v>
      </c>
    </row>
    <row r="24" spans="1:13" s="2" customFormat="1">
      <c r="A24" s="1">
        <f t="shared" si="0"/>
        <v>21</v>
      </c>
      <c r="B24" s="1"/>
      <c r="C24" s="1"/>
      <c r="D24" s="107"/>
      <c r="E24" s="9">
        <v>43958</v>
      </c>
      <c r="F24" s="13"/>
      <c r="G24" s="13"/>
      <c r="H24" s="11" t="s">
        <v>160</v>
      </c>
      <c r="I24" s="49">
        <v>3190231</v>
      </c>
      <c r="J24" s="34" t="s">
        <v>49</v>
      </c>
      <c r="K24" s="1">
        <v>1</v>
      </c>
      <c r="L24" s="1" t="s">
        <v>956</v>
      </c>
    </row>
    <row r="25" spans="1:13" s="2" customFormat="1">
      <c r="A25" s="1">
        <f t="shared" si="0"/>
        <v>22</v>
      </c>
      <c r="B25" s="17">
        <v>43958</v>
      </c>
      <c r="C25" s="17">
        <v>43964</v>
      </c>
      <c r="D25" s="107"/>
      <c r="E25" s="9">
        <v>43958</v>
      </c>
      <c r="F25" s="13"/>
      <c r="G25" s="13"/>
      <c r="H25" s="11" t="s">
        <v>58</v>
      </c>
      <c r="I25" s="49">
        <v>79186515</v>
      </c>
      <c r="J25" s="34" t="s">
        <v>245</v>
      </c>
      <c r="K25" s="1">
        <v>5</v>
      </c>
      <c r="L25" s="1" t="s">
        <v>956</v>
      </c>
      <c r="M25" s="1" t="s">
        <v>246</v>
      </c>
    </row>
    <row r="26" spans="1:13" ht="16.5">
      <c r="A26" s="1">
        <f t="shared" si="0"/>
        <v>23</v>
      </c>
      <c r="B26" s="111">
        <v>43959</v>
      </c>
      <c r="C26" s="1"/>
      <c r="D26" s="96"/>
      <c r="E26" s="111"/>
      <c r="F26" s="13"/>
      <c r="G26" s="13"/>
      <c r="H26" s="117" t="s">
        <v>234</v>
      </c>
      <c r="I26" s="49">
        <v>80432063</v>
      </c>
      <c r="J26" s="1" t="s">
        <v>55</v>
      </c>
      <c r="K26" s="1">
        <v>4</v>
      </c>
      <c r="L26" s="1" t="s">
        <v>956</v>
      </c>
    </row>
    <row r="27" spans="1:13">
      <c r="A27" s="1">
        <f t="shared" si="0"/>
        <v>24</v>
      </c>
      <c r="B27" s="111">
        <v>43959</v>
      </c>
      <c r="C27" s="20"/>
      <c r="D27" s="118"/>
      <c r="E27" s="8">
        <v>43959</v>
      </c>
      <c r="F27" s="13"/>
      <c r="G27" s="13"/>
      <c r="H27" s="11" t="s">
        <v>251</v>
      </c>
      <c r="I27" s="49">
        <v>19290882</v>
      </c>
      <c r="J27" s="34" t="s">
        <v>249</v>
      </c>
      <c r="K27" s="1">
        <v>3</v>
      </c>
      <c r="L27" s="1" t="s">
        <v>956</v>
      </c>
    </row>
    <row r="28" spans="1:13">
      <c r="A28" s="1">
        <f t="shared" si="0"/>
        <v>25</v>
      </c>
      <c r="B28" s="20"/>
      <c r="C28" s="95">
        <v>43962</v>
      </c>
      <c r="D28" s="1"/>
      <c r="E28" s="8"/>
      <c r="F28" s="111">
        <v>43962</v>
      </c>
      <c r="G28" s="111"/>
      <c r="H28" s="11" t="s">
        <v>248</v>
      </c>
      <c r="I28" s="49">
        <v>52206098</v>
      </c>
      <c r="J28" s="34" t="s">
        <v>249</v>
      </c>
      <c r="K28" s="1">
        <v>1</v>
      </c>
      <c r="L28" s="1" t="s">
        <v>956</v>
      </c>
    </row>
    <row r="29" spans="1:13">
      <c r="A29" s="1">
        <f t="shared" si="0"/>
        <v>26</v>
      </c>
      <c r="B29" s="9">
        <v>43962</v>
      </c>
      <c r="C29" s="1"/>
      <c r="D29" s="1"/>
      <c r="E29" s="9">
        <v>43977</v>
      </c>
      <c r="F29" s="1"/>
      <c r="G29" s="1"/>
      <c r="H29" s="11" t="s">
        <v>250</v>
      </c>
      <c r="I29" s="49">
        <v>41580457</v>
      </c>
      <c r="J29" s="34" t="s">
        <v>49</v>
      </c>
      <c r="K29" s="1">
        <v>1</v>
      </c>
      <c r="L29" s="1" t="s">
        <v>956</v>
      </c>
    </row>
    <row r="30" spans="1:13">
      <c r="A30" s="1">
        <f t="shared" si="0"/>
        <v>27</v>
      </c>
      <c r="B30" s="17">
        <v>43962</v>
      </c>
      <c r="C30" s="1"/>
      <c r="D30" s="1"/>
      <c r="E30" s="9">
        <v>43962</v>
      </c>
      <c r="F30" s="1"/>
      <c r="G30" s="1"/>
      <c r="H30" s="11" t="s">
        <v>197</v>
      </c>
      <c r="I30" s="49">
        <v>20781567</v>
      </c>
      <c r="J30" s="34" t="s">
        <v>245</v>
      </c>
      <c r="K30" s="1">
        <v>2</v>
      </c>
      <c r="L30" s="1" t="s">
        <v>956</v>
      </c>
    </row>
    <row r="31" spans="1:13" s="2" customFormat="1">
      <c r="A31" s="1">
        <f t="shared" si="0"/>
        <v>28</v>
      </c>
      <c r="B31" s="17">
        <v>43963</v>
      </c>
      <c r="C31" s="1"/>
      <c r="D31" s="1"/>
      <c r="E31" s="17">
        <v>43963</v>
      </c>
      <c r="F31" s="1"/>
      <c r="G31" s="1"/>
      <c r="H31" s="11" t="s">
        <v>605</v>
      </c>
      <c r="I31" s="49">
        <v>39749102</v>
      </c>
      <c r="J31" s="1" t="s">
        <v>249</v>
      </c>
      <c r="K31" s="1">
        <v>1</v>
      </c>
      <c r="L31" s="1" t="s">
        <v>956</v>
      </c>
    </row>
    <row r="32" spans="1:13" s="2" customFormat="1">
      <c r="A32" s="1">
        <f t="shared" si="0"/>
        <v>29</v>
      </c>
      <c r="B32" s="17">
        <v>43963</v>
      </c>
      <c r="C32" s="1"/>
      <c r="D32" s="1"/>
      <c r="E32" s="17">
        <v>43963</v>
      </c>
      <c r="F32" s="1"/>
      <c r="G32" s="1"/>
      <c r="H32" s="11" t="s">
        <v>615</v>
      </c>
      <c r="I32" s="49">
        <v>3104072</v>
      </c>
      <c r="J32" s="1" t="s">
        <v>249</v>
      </c>
      <c r="K32" s="1">
        <v>1</v>
      </c>
      <c r="L32" s="1" t="s">
        <v>956</v>
      </c>
    </row>
    <row r="33" spans="1:12" ht="16.5">
      <c r="A33" s="1">
        <f t="shared" si="0"/>
        <v>30</v>
      </c>
      <c r="B33" s="17">
        <v>43963</v>
      </c>
      <c r="C33" s="1"/>
      <c r="D33" s="1"/>
      <c r="E33" s="1"/>
      <c r="F33" s="1"/>
      <c r="G33" s="1"/>
      <c r="H33" s="112" t="s">
        <v>642</v>
      </c>
      <c r="I33" s="49">
        <v>7060602</v>
      </c>
      <c r="J33" s="1" t="s">
        <v>50</v>
      </c>
      <c r="K33" s="1">
        <v>1</v>
      </c>
      <c r="L33" s="1" t="s">
        <v>956</v>
      </c>
    </row>
    <row r="34" spans="1:12">
      <c r="A34" s="1">
        <f t="shared" si="0"/>
        <v>31</v>
      </c>
      <c r="B34" s="17">
        <v>43963</v>
      </c>
      <c r="C34" s="17">
        <v>43963</v>
      </c>
      <c r="D34" s="1"/>
      <c r="E34" s="1"/>
      <c r="F34" s="1"/>
      <c r="G34" s="1"/>
      <c r="H34" s="11" t="s">
        <v>643</v>
      </c>
      <c r="I34" s="49">
        <v>6773299</v>
      </c>
      <c r="J34" s="1" t="s">
        <v>55</v>
      </c>
      <c r="K34" s="1">
        <v>1</v>
      </c>
      <c r="L34" s="1" t="s">
        <v>956</v>
      </c>
    </row>
    <row r="35" spans="1:12">
      <c r="A35" s="1">
        <f t="shared" si="0"/>
        <v>32</v>
      </c>
      <c r="B35" s="17">
        <v>43963</v>
      </c>
      <c r="C35" s="1"/>
      <c r="D35" s="1"/>
      <c r="E35" s="17"/>
      <c r="F35" s="1"/>
      <c r="G35" s="1"/>
      <c r="H35" s="119" t="s">
        <v>645</v>
      </c>
      <c r="I35" s="49">
        <v>1012404961</v>
      </c>
      <c r="J35" s="1" t="s">
        <v>247</v>
      </c>
      <c r="K35" s="1">
        <v>1</v>
      </c>
      <c r="L35" s="1" t="s">
        <v>956</v>
      </c>
    </row>
    <row r="36" spans="1:12">
      <c r="A36" s="1">
        <f t="shared" si="0"/>
        <v>33</v>
      </c>
      <c r="B36" s="17">
        <v>43964</v>
      </c>
      <c r="C36" s="17">
        <v>43969</v>
      </c>
      <c r="D36" s="17">
        <v>43970</v>
      </c>
      <c r="E36" s="1"/>
      <c r="F36" s="1"/>
      <c r="G36" s="1"/>
      <c r="H36" s="11" t="s">
        <v>693</v>
      </c>
      <c r="I36" s="49">
        <v>35417472</v>
      </c>
      <c r="J36" s="1" t="s">
        <v>49</v>
      </c>
      <c r="K36" s="1">
        <v>2</v>
      </c>
      <c r="L36" s="1" t="s">
        <v>956</v>
      </c>
    </row>
    <row r="37" spans="1:12">
      <c r="A37" s="1">
        <f t="shared" si="0"/>
        <v>34</v>
      </c>
      <c r="B37" s="17">
        <v>43964</v>
      </c>
      <c r="C37" s="1"/>
      <c r="D37" s="1"/>
      <c r="E37" s="1"/>
      <c r="F37" s="1"/>
      <c r="G37" s="1"/>
      <c r="H37" s="11" t="s">
        <v>650</v>
      </c>
      <c r="I37" s="49">
        <v>1069176774</v>
      </c>
      <c r="J37" s="1" t="s">
        <v>50</v>
      </c>
      <c r="K37" s="1">
        <v>1</v>
      </c>
      <c r="L37" s="1" t="s">
        <v>956</v>
      </c>
    </row>
    <row r="38" spans="1:12" s="2" customFormat="1">
      <c r="A38" s="1">
        <f t="shared" si="0"/>
        <v>35</v>
      </c>
      <c r="B38" s="17">
        <v>43965</v>
      </c>
      <c r="C38" s="1"/>
      <c r="D38" s="1"/>
      <c r="E38" s="1"/>
      <c r="F38" s="1"/>
      <c r="G38" s="1"/>
      <c r="H38" s="132" t="s">
        <v>652</v>
      </c>
      <c r="I38" s="1"/>
      <c r="J38" s="1"/>
      <c r="K38" s="1">
        <v>2</v>
      </c>
      <c r="L38" s="1" t="s">
        <v>956</v>
      </c>
    </row>
    <row r="39" spans="1:12" ht="20.25">
      <c r="A39" s="1">
        <f t="shared" si="0"/>
        <v>36</v>
      </c>
      <c r="B39" s="17">
        <v>43965</v>
      </c>
      <c r="C39" s="1"/>
      <c r="D39" s="1"/>
      <c r="E39" s="1"/>
      <c r="F39" s="1"/>
      <c r="G39" s="1"/>
      <c r="H39" s="133" t="s">
        <v>654</v>
      </c>
      <c r="I39" s="1"/>
      <c r="J39" s="1"/>
      <c r="K39" s="1">
        <v>2</v>
      </c>
      <c r="L39" s="1" t="s">
        <v>956</v>
      </c>
    </row>
    <row r="40" spans="1:12" s="2" customFormat="1">
      <c r="A40" s="1">
        <f t="shared" si="0"/>
        <v>37</v>
      </c>
      <c r="B40" s="17">
        <v>43966</v>
      </c>
      <c r="C40" s="17">
        <v>43970</v>
      </c>
      <c r="D40" s="1"/>
      <c r="E40" s="17"/>
      <c r="F40" s="17">
        <v>43970</v>
      </c>
      <c r="G40" s="1"/>
      <c r="H40" s="12" t="s">
        <v>371</v>
      </c>
      <c r="I40" s="120">
        <v>1070076290</v>
      </c>
      <c r="J40" s="1" t="s">
        <v>50</v>
      </c>
      <c r="K40" s="1">
        <v>2</v>
      </c>
      <c r="L40" s="1" t="s">
        <v>956</v>
      </c>
    </row>
    <row r="41" spans="1:12" s="2" customFormat="1">
      <c r="A41" s="1">
        <f t="shared" si="0"/>
        <v>38</v>
      </c>
      <c r="B41" s="17">
        <v>43966</v>
      </c>
      <c r="C41" s="1"/>
      <c r="D41" s="1"/>
      <c r="E41" s="17">
        <v>43966</v>
      </c>
      <c r="F41" s="17">
        <v>43971</v>
      </c>
      <c r="G41" s="17"/>
      <c r="H41" s="134" t="s">
        <v>683</v>
      </c>
      <c r="I41" s="1"/>
      <c r="J41" s="1"/>
      <c r="K41" s="1">
        <v>2</v>
      </c>
      <c r="L41" s="1" t="s">
        <v>956</v>
      </c>
    </row>
    <row r="42" spans="1:12" s="2" customFormat="1">
      <c r="A42" s="1">
        <f t="shared" si="0"/>
        <v>39</v>
      </c>
      <c r="B42" s="17"/>
      <c r="C42" s="1"/>
      <c r="D42" s="1"/>
      <c r="E42" s="17">
        <v>43966</v>
      </c>
      <c r="F42" s="1"/>
      <c r="G42" s="1"/>
      <c r="H42" s="12" t="s">
        <v>685</v>
      </c>
      <c r="I42" s="3">
        <v>80740722</v>
      </c>
      <c r="J42" s="1" t="s">
        <v>1</v>
      </c>
      <c r="K42" s="1">
        <v>2</v>
      </c>
      <c r="L42" s="1" t="s">
        <v>956</v>
      </c>
    </row>
    <row r="43" spans="1:12">
      <c r="A43" s="1">
        <f t="shared" si="0"/>
        <v>40</v>
      </c>
      <c r="B43" s="17">
        <v>43966</v>
      </c>
      <c r="C43" s="1"/>
      <c r="D43" s="1"/>
      <c r="E43" s="17">
        <v>43966</v>
      </c>
      <c r="F43" s="1"/>
      <c r="G43" s="1"/>
      <c r="H43" s="132" t="s">
        <v>656</v>
      </c>
      <c r="I43" s="1"/>
      <c r="J43" s="1"/>
      <c r="K43" s="1">
        <v>2</v>
      </c>
      <c r="L43" s="1" t="s">
        <v>956</v>
      </c>
    </row>
    <row r="44" spans="1:12" ht="16.5">
      <c r="A44" s="1">
        <f t="shared" si="0"/>
        <v>41</v>
      </c>
      <c r="B44" s="17">
        <v>43966</v>
      </c>
      <c r="C44" s="1"/>
      <c r="D44" s="1"/>
      <c r="E44" s="1"/>
      <c r="F44" s="1"/>
      <c r="G44" s="1"/>
      <c r="H44" s="136" t="s">
        <v>657</v>
      </c>
      <c r="I44" s="1"/>
      <c r="J44" s="1"/>
      <c r="K44" s="1">
        <v>2</v>
      </c>
      <c r="L44" s="1" t="s">
        <v>956</v>
      </c>
    </row>
    <row r="45" spans="1:12" ht="15.75">
      <c r="A45" s="1">
        <f t="shared" si="0"/>
        <v>42</v>
      </c>
      <c r="B45" s="17">
        <v>43966</v>
      </c>
      <c r="C45" s="17">
        <v>43969</v>
      </c>
      <c r="D45" s="1"/>
      <c r="E45" s="1"/>
      <c r="F45" s="1"/>
      <c r="G45" s="1"/>
      <c r="H45" s="137" t="s">
        <v>255</v>
      </c>
      <c r="I45" s="1"/>
      <c r="J45" s="1"/>
      <c r="K45" s="1">
        <v>3</v>
      </c>
      <c r="L45" s="1" t="s">
        <v>956</v>
      </c>
    </row>
    <row r="46" spans="1:12" s="2" customFormat="1">
      <c r="A46" s="1">
        <f t="shared" si="0"/>
        <v>43</v>
      </c>
      <c r="B46" s="17">
        <v>43969</v>
      </c>
      <c r="C46" s="1"/>
      <c r="D46" s="1"/>
      <c r="E46" s="17">
        <v>43969</v>
      </c>
      <c r="F46" s="1"/>
      <c r="G46" s="1"/>
      <c r="H46" s="15" t="s">
        <v>259</v>
      </c>
      <c r="I46" s="49">
        <v>1069176415</v>
      </c>
      <c r="J46" s="1" t="s">
        <v>50</v>
      </c>
      <c r="K46" s="1">
        <v>1</v>
      </c>
      <c r="L46" s="1" t="s">
        <v>956</v>
      </c>
    </row>
    <row r="47" spans="1:12" s="2" customFormat="1">
      <c r="A47" s="1">
        <f t="shared" si="0"/>
        <v>44</v>
      </c>
      <c r="B47" s="1"/>
      <c r="C47" s="1"/>
      <c r="D47" s="1"/>
      <c r="E47" s="17">
        <v>43969</v>
      </c>
      <c r="F47" s="1"/>
      <c r="G47" s="1"/>
      <c r="H47" s="91" t="s">
        <v>342</v>
      </c>
      <c r="I47" s="49">
        <v>20493550</v>
      </c>
      <c r="J47" s="1" t="s">
        <v>692</v>
      </c>
      <c r="K47" s="1">
        <v>2</v>
      </c>
      <c r="L47" s="1" t="s">
        <v>956</v>
      </c>
    </row>
    <row r="48" spans="1:12" s="2" customFormat="1">
      <c r="A48" s="1">
        <f t="shared" si="0"/>
        <v>45</v>
      </c>
      <c r="B48" s="17">
        <v>43969</v>
      </c>
      <c r="C48" s="17">
        <v>43973</v>
      </c>
      <c r="D48" s="1"/>
      <c r="E48" s="17">
        <v>43969</v>
      </c>
      <c r="F48" s="17"/>
      <c r="G48" s="1"/>
      <c r="H48" s="92" t="s">
        <v>258</v>
      </c>
      <c r="I48" s="49">
        <v>1019051065</v>
      </c>
      <c r="J48" s="1" t="s">
        <v>692</v>
      </c>
      <c r="K48" s="1">
        <v>2</v>
      </c>
      <c r="L48" s="1" t="s">
        <v>956</v>
      </c>
    </row>
    <row r="49" spans="1:13">
      <c r="A49" s="1">
        <f t="shared" si="0"/>
        <v>46</v>
      </c>
      <c r="B49" s="17">
        <v>43969</v>
      </c>
      <c r="C49" s="1"/>
      <c r="D49" s="1"/>
      <c r="E49" s="1"/>
      <c r="F49" s="1"/>
      <c r="G49" s="1"/>
      <c r="H49" s="135" t="s">
        <v>257</v>
      </c>
      <c r="I49" s="1"/>
      <c r="J49" s="1"/>
      <c r="K49" s="1">
        <v>2</v>
      </c>
      <c r="L49" s="1" t="s">
        <v>956</v>
      </c>
    </row>
    <row r="50" spans="1:13">
      <c r="A50" s="1">
        <f t="shared" si="0"/>
        <v>47</v>
      </c>
      <c r="B50" s="17">
        <v>43970</v>
      </c>
      <c r="C50" s="17">
        <v>43970</v>
      </c>
      <c r="D50" s="1"/>
      <c r="E50" s="17">
        <v>43970</v>
      </c>
      <c r="F50" s="1"/>
      <c r="G50" s="1"/>
      <c r="H50" s="119" t="s">
        <v>262</v>
      </c>
      <c r="I50" s="49">
        <v>20865840</v>
      </c>
      <c r="J50" s="1" t="s">
        <v>52</v>
      </c>
      <c r="K50" s="1">
        <v>2</v>
      </c>
      <c r="L50" s="1" t="s">
        <v>956</v>
      </c>
    </row>
    <row r="51" spans="1:13" s="2" customFormat="1">
      <c r="A51" s="1">
        <f t="shared" si="0"/>
        <v>48</v>
      </c>
      <c r="B51" s="17">
        <v>43970</v>
      </c>
      <c r="C51" s="1"/>
      <c r="D51" s="1"/>
      <c r="E51" s="17"/>
      <c r="F51" s="1"/>
      <c r="G51" s="1"/>
      <c r="H51" s="93" t="s">
        <v>362</v>
      </c>
      <c r="I51" s="49">
        <v>1053329207</v>
      </c>
      <c r="J51" s="1" t="s">
        <v>887</v>
      </c>
      <c r="K51" s="1">
        <v>1</v>
      </c>
      <c r="L51" s="1" t="s">
        <v>956</v>
      </c>
      <c r="M51" s="1" t="s">
        <v>888</v>
      </c>
    </row>
    <row r="52" spans="1:13" s="2" customFormat="1">
      <c r="A52" s="1">
        <f t="shared" si="0"/>
        <v>49</v>
      </c>
      <c r="B52" s="17">
        <v>43970</v>
      </c>
      <c r="C52" s="1"/>
      <c r="D52" s="1"/>
      <c r="E52" s="17">
        <v>43970</v>
      </c>
      <c r="F52" s="1"/>
      <c r="G52" s="1"/>
      <c r="H52" s="12" t="s">
        <v>365</v>
      </c>
      <c r="I52" s="49">
        <v>80493007</v>
      </c>
      <c r="J52" s="1" t="s">
        <v>50</v>
      </c>
      <c r="K52" s="1">
        <v>1</v>
      </c>
      <c r="L52" s="1" t="s">
        <v>956</v>
      </c>
    </row>
    <row r="53" spans="1:13" s="2" customFormat="1">
      <c r="A53" s="1">
        <f t="shared" si="0"/>
        <v>50</v>
      </c>
      <c r="B53" s="17">
        <v>43970</v>
      </c>
      <c r="C53" s="1"/>
      <c r="D53" s="1"/>
      <c r="E53" s="17"/>
      <c r="F53" s="1"/>
      <c r="G53" s="1"/>
      <c r="H53" s="93" t="s">
        <v>395</v>
      </c>
      <c r="I53" s="49">
        <v>1069746710</v>
      </c>
      <c r="J53" s="1" t="s">
        <v>49</v>
      </c>
      <c r="K53" s="1">
        <v>1</v>
      </c>
      <c r="L53" s="1" t="s">
        <v>956</v>
      </c>
    </row>
    <row r="54" spans="1:13" s="2" customFormat="1">
      <c r="A54" s="1">
        <f t="shared" si="0"/>
        <v>51</v>
      </c>
      <c r="B54" s="1"/>
      <c r="C54" s="1"/>
      <c r="D54" s="1"/>
      <c r="E54" s="17">
        <v>43970</v>
      </c>
      <c r="F54" s="1"/>
      <c r="G54" s="1"/>
      <c r="H54" s="138" t="s">
        <v>397</v>
      </c>
      <c r="I54" s="1"/>
      <c r="J54" s="1"/>
      <c r="K54" s="1">
        <v>2</v>
      </c>
      <c r="L54" s="1" t="s">
        <v>956</v>
      </c>
    </row>
    <row r="55" spans="1:13" ht="15.75">
      <c r="A55" s="1">
        <f t="shared" si="0"/>
        <v>52</v>
      </c>
      <c r="B55" s="17">
        <v>43970</v>
      </c>
      <c r="C55" s="1"/>
      <c r="D55" s="1"/>
      <c r="E55" s="1"/>
      <c r="F55" s="1"/>
      <c r="G55" s="1"/>
      <c r="H55" s="114" t="s">
        <v>265</v>
      </c>
      <c r="I55" s="49">
        <v>39617962</v>
      </c>
      <c r="J55" s="1" t="s">
        <v>55</v>
      </c>
      <c r="K55" s="1">
        <v>1</v>
      </c>
      <c r="L55" s="1" t="s">
        <v>956</v>
      </c>
    </row>
    <row r="56" spans="1:13">
      <c r="A56" s="1">
        <f t="shared" si="0"/>
        <v>53</v>
      </c>
      <c r="B56" s="17">
        <v>43970</v>
      </c>
      <c r="C56" s="1"/>
      <c r="D56" s="1"/>
      <c r="E56" s="17"/>
      <c r="F56" s="1"/>
      <c r="G56" s="1"/>
      <c r="H56" s="11" t="s">
        <v>269</v>
      </c>
      <c r="I56" s="49">
        <v>20829158</v>
      </c>
      <c r="J56" s="1" t="s">
        <v>50</v>
      </c>
      <c r="K56" s="1">
        <v>1</v>
      </c>
      <c r="L56" s="1" t="s">
        <v>956</v>
      </c>
    </row>
    <row r="57" spans="1:13">
      <c r="A57" s="1">
        <f t="shared" si="0"/>
        <v>54</v>
      </c>
      <c r="B57" s="17">
        <v>43971</v>
      </c>
      <c r="C57" s="1"/>
      <c r="D57" s="1"/>
      <c r="E57" s="1"/>
      <c r="F57" s="1"/>
      <c r="G57" s="1"/>
      <c r="H57" s="11" t="s">
        <v>273</v>
      </c>
      <c r="I57" s="49">
        <v>80311865</v>
      </c>
      <c r="J57" s="1" t="s">
        <v>49</v>
      </c>
      <c r="K57" s="1">
        <v>2</v>
      </c>
      <c r="L57" s="1" t="s">
        <v>956</v>
      </c>
    </row>
    <row r="58" spans="1:13" ht="16.5">
      <c r="A58" s="1">
        <f t="shared" si="0"/>
        <v>55</v>
      </c>
      <c r="B58" s="17">
        <v>43971</v>
      </c>
      <c r="C58" s="1"/>
      <c r="D58" s="1"/>
      <c r="E58" s="1"/>
      <c r="F58" s="1"/>
      <c r="G58" s="1"/>
      <c r="H58" s="112" t="s">
        <v>274</v>
      </c>
      <c r="I58" s="49">
        <v>35410403</v>
      </c>
      <c r="J58" s="1" t="s">
        <v>55</v>
      </c>
      <c r="K58" s="1">
        <v>6</v>
      </c>
      <c r="L58" s="1" t="s">
        <v>956</v>
      </c>
    </row>
    <row r="59" spans="1:13" ht="15.75">
      <c r="A59" s="1">
        <f t="shared" si="0"/>
        <v>56</v>
      </c>
      <c r="B59" s="17">
        <v>43971</v>
      </c>
      <c r="C59" s="1"/>
      <c r="D59" s="1"/>
      <c r="E59" s="17">
        <v>43971</v>
      </c>
      <c r="F59" s="1"/>
      <c r="G59" s="1"/>
      <c r="H59" s="114" t="s">
        <v>275</v>
      </c>
      <c r="I59" s="49">
        <v>11349935</v>
      </c>
      <c r="J59" s="1" t="s">
        <v>55</v>
      </c>
      <c r="K59" s="1">
        <v>6</v>
      </c>
      <c r="L59" s="1" t="s">
        <v>956</v>
      </c>
    </row>
    <row r="60" spans="1:13">
      <c r="A60" s="1">
        <f t="shared" si="0"/>
        <v>57</v>
      </c>
      <c r="B60" s="17">
        <v>43971</v>
      </c>
      <c r="C60" s="1"/>
      <c r="D60" s="1"/>
      <c r="E60" s="17">
        <v>43971</v>
      </c>
      <c r="F60" s="1"/>
      <c r="G60" s="1"/>
      <c r="H60" s="11" t="s">
        <v>276</v>
      </c>
      <c r="I60" s="49">
        <v>3179940</v>
      </c>
      <c r="J60" s="1" t="s">
        <v>55</v>
      </c>
      <c r="K60" s="1">
        <v>6</v>
      </c>
      <c r="L60" s="1" t="s">
        <v>956</v>
      </c>
    </row>
    <row r="61" spans="1:13">
      <c r="A61" s="1">
        <f t="shared" si="0"/>
        <v>58</v>
      </c>
      <c r="B61" s="17">
        <v>43972</v>
      </c>
      <c r="C61" s="1"/>
      <c r="D61" s="1"/>
      <c r="E61" s="1"/>
      <c r="F61" s="1"/>
      <c r="G61" s="1"/>
      <c r="H61" s="11" t="s">
        <v>278</v>
      </c>
      <c r="I61" s="49">
        <v>20715180</v>
      </c>
      <c r="J61" s="1" t="s">
        <v>247</v>
      </c>
      <c r="K61" s="1">
        <v>5</v>
      </c>
      <c r="L61" s="1" t="s">
        <v>956</v>
      </c>
    </row>
    <row r="62" spans="1:13">
      <c r="A62" s="1">
        <f t="shared" si="0"/>
        <v>59</v>
      </c>
      <c r="B62" s="17">
        <v>43972</v>
      </c>
      <c r="C62" s="1"/>
      <c r="D62" s="1"/>
      <c r="E62" s="1"/>
      <c r="F62" s="1"/>
      <c r="G62" s="1"/>
      <c r="H62" s="135" t="s">
        <v>279</v>
      </c>
      <c r="I62" s="1"/>
      <c r="J62" s="1"/>
      <c r="K62" s="1">
        <v>2</v>
      </c>
      <c r="L62" s="1" t="s">
        <v>956</v>
      </c>
    </row>
    <row r="63" spans="1:13" ht="16.5">
      <c r="A63" s="1">
        <f t="shared" si="0"/>
        <v>60</v>
      </c>
      <c r="B63" s="17">
        <v>43973</v>
      </c>
      <c r="C63" s="1"/>
      <c r="D63" s="1"/>
      <c r="E63" s="1"/>
      <c r="F63" s="1"/>
      <c r="G63" s="1"/>
      <c r="H63" s="121" t="s">
        <v>282</v>
      </c>
      <c r="I63" s="49">
        <v>20450560</v>
      </c>
      <c r="J63" s="1" t="s">
        <v>249</v>
      </c>
      <c r="K63" s="1">
        <v>2</v>
      </c>
      <c r="L63" s="1" t="s">
        <v>956</v>
      </c>
    </row>
    <row r="64" spans="1:13" ht="15.75">
      <c r="A64" s="1">
        <f t="shared" si="0"/>
        <v>61</v>
      </c>
      <c r="B64" s="17">
        <v>43973</v>
      </c>
      <c r="C64" s="17">
        <v>43977</v>
      </c>
      <c r="D64" s="17">
        <v>43978</v>
      </c>
      <c r="E64" s="17">
        <v>43978</v>
      </c>
      <c r="F64" s="17">
        <v>43978</v>
      </c>
      <c r="G64" s="1"/>
      <c r="H64" s="122" t="s">
        <v>283</v>
      </c>
      <c r="I64" s="49">
        <v>20876252</v>
      </c>
      <c r="J64" s="1" t="s">
        <v>1</v>
      </c>
      <c r="K64" s="1">
        <v>4</v>
      </c>
      <c r="L64" s="1" t="s">
        <v>956</v>
      </c>
    </row>
    <row r="65" spans="1:12">
      <c r="A65" s="1">
        <f t="shared" si="0"/>
        <v>62</v>
      </c>
      <c r="B65" s="17">
        <v>43973</v>
      </c>
      <c r="C65" s="1"/>
      <c r="D65" s="1"/>
      <c r="E65" s="1"/>
      <c r="F65" s="1"/>
      <c r="G65" s="1"/>
      <c r="H65" s="135" t="s">
        <v>284</v>
      </c>
      <c r="I65" s="1"/>
      <c r="J65" s="1"/>
      <c r="K65" s="1">
        <v>2</v>
      </c>
      <c r="L65" s="1" t="s">
        <v>956</v>
      </c>
    </row>
    <row r="66" spans="1:12">
      <c r="A66" s="1">
        <f t="shared" si="0"/>
        <v>63</v>
      </c>
      <c r="B66" s="17">
        <v>43973</v>
      </c>
      <c r="C66" s="1"/>
      <c r="D66" s="1"/>
      <c r="E66" s="1"/>
      <c r="F66" s="1"/>
      <c r="G66" s="1"/>
      <c r="H66" s="123" t="s">
        <v>285</v>
      </c>
      <c r="I66" s="49">
        <v>1032370541</v>
      </c>
      <c r="J66" s="1" t="s">
        <v>249</v>
      </c>
      <c r="K66" s="1">
        <v>5</v>
      </c>
      <c r="L66" s="1" t="s">
        <v>956</v>
      </c>
    </row>
    <row r="67" spans="1:12">
      <c r="A67" s="1">
        <f t="shared" si="0"/>
        <v>64</v>
      </c>
      <c r="B67" s="17">
        <v>43973</v>
      </c>
      <c r="C67" s="1"/>
      <c r="D67" s="1"/>
      <c r="E67" s="1"/>
      <c r="F67" s="1"/>
      <c r="G67" s="1"/>
      <c r="H67" s="124" t="s">
        <v>286</v>
      </c>
      <c r="I67" s="49">
        <v>11405865</v>
      </c>
      <c r="J67" s="1" t="s">
        <v>49</v>
      </c>
      <c r="K67" s="1">
        <v>5</v>
      </c>
      <c r="L67" s="1" t="s">
        <v>956</v>
      </c>
    </row>
    <row r="68" spans="1:12">
      <c r="A68" s="1">
        <f t="shared" si="0"/>
        <v>65</v>
      </c>
      <c r="B68" s="17">
        <v>43973</v>
      </c>
      <c r="C68" s="1"/>
      <c r="D68" s="1"/>
      <c r="E68" s="1"/>
      <c r="F68" s="1"/>
      <c r="G68" s="1"/>
      <c r="H68" s="11" t="s">
        <v>287</v>
      </c>
      <c r="I68" s="49">
        <v>218426</v>
      </c>
      <c r="J68" s="1" t="s">
        <v>49</v>
      </c>
      <c r="K68" s="1">
        <v>2</v>
      </c>
      <c r="L68" s="1" t="s">
        <v>956</v>
      </c>
    </row>
    <row r="69" spans="1:12">
      <c r="A69" s="1">
        <f t="shared" si="0"/>
        <v>66</v>
      </c>
      <c r="B69" s="17">
        <v>43973</v>
      </c>
      <c r="C69" s="1"/>
      <c r="D69" s="1"/>
      <c r="E69" s="1"/>
      <c r="F69" s="1"/>
      <c r="G69" s="1"/>
      <c r="H69" s="11" t="s">
        <v>288</v>
      </c>
      <c r="I69" s="49">
        <v>39809972</v>
      </c>
      <c r="J69" s="1" t="s">
        <v>51</v>
      </c>
      <c r="K69" s="1">
        <v>2</v>
      </c>
      <c r="L69" s="1" t="s">
        <v>956</v>
      </c>
    </row>
    <row r="70" spans="1:12" s="2" customFormat="1" ht="16.5">
      <c r="A70" s="1">
        <f t="shared" ref="A70:A89" si="1">+A69+1</f>
        <v>67</v>
      </c>
      <c r="B70" s="1"/>
      <c r="C70" s="1"/>
      <c r="D70" s="1"/>
      <c r="E70" s="17">
        <v>43977</v>
      </c>
      <c r="F70" s="1"/>
      <c r="G70" s="1"/>
      <c r="H70" s="94" t="s">
        <v>446</v>
      </c>
      <c r="I70" s="49">
        <v>11323626</v>
      </c>
      <c r="J70" s="1" t="s">
        <v>50</v>
      </c>
      <c r="K70" s="1">
        <v>2</v>
      </c>
      <c r="L70" s="1" t="s">
        <v>956</v>
      </c>
    </row>
    <row r="71" spans="1:12" s="2" customFormat="1" ht="16.5">
      <c r="A71" s="1">
        <f t="shared" si="1"/>
        <v>68</v>
      </c>
      <c r="B71" s="1"/>
      <c r="C71" s="1"/>
      <c r="D71" s="1"/>
      <c r="E71" s="17">
        <v>43977</v>
      </c>
      <c r="F71" s="1"/>
      <c r="G71" s="1"/>
      <c r="H71" s="94" t="s">
        <v>468</v>
      </c>
      <c r="I71" s="49">
        <v>79739576</v>
      </c>
      <c r="J71" s="1" t="s">
        <v>49</v>
      </c>
      <c r="K71" s="1">
        <v>2</v>
      </c>
      <c r="L71" s="1" t="s">
        <v>956</v>
      </c>
    </row>
    <row r="72" spans="1:12" s="2" customFormat="1" ht="16.5">
      <c r="A72" s="1">
        <f t="shared" si="1"/>
        <v>69</v>
      </c>
      <c r="B72" s="1"/>
      <c r="C72" s="17">
        <v>43979</v>
      </c>
      <c r="D72" s="1"/>
      <c r="E72" s="17">
        <v>43977</v>
      </c>
      <c r="F72" s="17">
        <v>43979</v>
      </c>
      <c r="G72" s="1"/>
      <c r="H72" s="94" t="s">
        <v>481</v>
      </c>
      <c r="I72" s="49">
        <v>80277101</v>
      </c>
      <c r="J72" s="1" t="s">
        <v>49</v>
      </c>
      <c r="K72" s="1">
        <v>4</v>
      </c>
      <c r="L72" s="1" t="s">
        <v>956</v>
      </c>
    </row>
    <row r="73" spans="1:12" s="2" customFormat="1" ht="16.5">
      <c r="A73" s="1">
        <f t="shared" si="1"/>
        <v>70</v>
      </c>
      <c r="B73" s="17">
        <v>43977</v>
      </c>
      <c r="C73" s="1"/>
      <c r="D73" s="1"/>
      <c r="E73" s="17">
        <v>43977</v>
      </c>
      <c r="F73" s="1"/>
      <c r="G73" s="1"/>
      <c r="H73" s="104" t="s">
        <v>484</v>
      </c>
      <c r="I73" s="49">
        <v>79189814</v>
      </c>
      <c r="J73" s="1" t="s">
        <v>49</v>
      </c>
      <c r="K73" s="1">
        <v>2</v>
      </c>
      <c r="L73" s="1" t="s">
        <v>956</v>
      </c>
    </row>
    <row r="74" spans="1:12" s="2" customFormat="1" ht="16.5">
      <c r="A74" s="1">
        <f t="shared" si="1"/>
        <v>71</v>
      </c>
      <c r="B74" s="17">
        <v>43977</v>
      </c>
      <c r="C74" s="1"/>
      <c r="D74" s="1"/>
      <c r="E74" s="17">
        <v>43977</v>
      </c>
      <c r="F74" s="1"/>
      <c r="G74" s="1"/>
      <c r="H74" s="105" t="s">
        <v>501</v>
      </c>
      <c r="I74" s="49">
        <v>1071163380</v>
      </c>
      <c r="J74" s="1" t="s">
        <v>692</v>
      </c>
      <c r="K74" s="1">
        <v>2</v>
      </c>
      <c r="L74" s="1" t="s">
        <v>956</v>
      </c>
    </row>
    <row r="75" spans="1:12" s="2" customFormat="1">
      <c r="A75" s="1">
        <f t="shared" si="1"/>
        <v>72</v>
      </c>
      <c r="B75" s="1"/>
      <c r="C75" s="17">
        <v>43978</v>
      </c>
      <c r="D75" s="1"/>
      <c r="E75" s="17">
        <v>43977</v>
      </c>
      <c r="F75" s="1"/>
      <c r="G75" s="1"/>
      <c r="H75" s="11" t="s">
        <v>301</v>
      </c>
      <c r="I75" s="49">
        <v>60293361</v>
      </c>
      <c r="J75" s="1" t="s">
        <v>55</v>
      </c>
      <c r="K75" s="1">
        <v>2</v>
      </c>
      <c r="L75" s="1" t="s">
        <v>956</v>
      </c>
    </row>
    <row r="76" spans="1:12" s="2" customFormat="1">
      <c r="A76" s="1">
        <f t="shared" si="1"/>
        <v>73</v>
      </c>
      <c r="B76" s="17">
        <v>43977</v>
      </c>
      <c r="C76" s="1"/>
      <c r="D76" s="1"/>
      <c r="E76" s="1"/>
      <c r="F76" s="1"/>
      <c r="G76" s="1"/>
      <c r="H76" s="135" t="s">
        <v>295</v>
      </c>
      <c r="I76" s="1"/>
      <c r="J76" s="1"/>
      <c r="K76" s="1">
        <v>2</v>
      </c>
      <c r="L76" s="1" t="s">
        <v>956</v>
      </c>
    </row>
    <row r="77" spans="1:12">
      <c r="A77" s="1">
        <f t="shared" si="1"/>
        <v>74</v>
      </c>
      <c r="B77" s="17">
        <v>43978</v>
      </c>
      <c r="C77" s="1"/>
      <c r="D77" s="1"/>
      <c r="E77" s="1"/>
      <c r="F77" s="1"/>
      <c r="G77" s="1"/>
      <c r="H77" s="135" t="s">
        <v>303</v>
      </c>
      <c r="I77" s="1"/>
      <c r="J77" s="1"/>
      <c r="K77" s="1">
        <v>2</v>
      </c>
      <c r="L77" s="1" t="s">
        <v>956</v>
      </c>
    </row>
    <row r="78" spans="1:12">
      <c r="A78" s="1">
        <f t="shared" si="1"/>
        <v>75</v>
      </c>
      <c r="B78" s="17">
        <v>43978</v>
      </c>
      <c r="C78" s="1"/>
      <c r="D78" s="1"/>
      <c r="E78" s="1"/>
      <c r="F78" s="1"/>
      <c r="G78" s="1"/>
      <c r="H78" s="135" t="s">
        <v>304</v>
      </c>
      <c r="I78" s="1" t="s">
        <v>713</v>
      </c>
      <c r="J78" s="1"/>
      <c r="K78" s="1">
        <v>2</v>
      </c>
      <c r="L78" s="1" t="s">
        <v>956</v>
      </c>
    </row>
    <row r="79" spans="1:12" s="2" customFormat="1" ht="16.5">
      <c r="A79" s="1">
        <f t="shared" si="1"/>
        <v>76</v>
      </c>
      <c r="B79" s="17"/>
      <c r="C79" s="1"/>
      <c r="D79" s="1"/>
      <c r="E79" s="17">
        <v>43979</v>
      </c>
      <c r="F79" s="1"/>
      <c r="G79" s="1"/>
      <c r="H79" s="94" t="s">
        <v>712</v>
      </c>
      <c r="I79" s="49">
        <v>21047681</v>
      </c>
      <c r="J79" s="1" t="s">
        <v>49</v>
      </c>
      <c r="K79" s="1">
        <v>2</v>
      </c>
      <c r="L79" s="1" t="s">
        <v>956</v>
      </c>
    </row>
    <row r="80" spans="1:12" s="2" customFormat="1" ht="16.5">
      <c r="A80" s="1">
        <f t="shared" si="1"/>
        <v>77</v>
      </c>
      <c r="B80" s="17">
        <v>43979</v>
      </c>
      <c r="C80" s="1"/>
      <c r="D80" s="1"/>
      <c r="E80" s="17">
        <v>43979</v>
      </c>
      <c r="F80" s="1"/>
      <c r="G80" s="1"/>
      <c r="H80" s="94" t="s">
        <v>582</v>
      </c>
      <c r="I80" s="49">
        <v>80405908</v>
      </c>
      <c r="J80" s="1" t="s">
        <v>50</v>
      </c>
      <c r="K80" s="1">
        <v>2</v>
      </c>
      <c r="L80" s="1" t="s">
        <v>956</v>
      </c>
    </row>
    <row r="81" spans="1:12">
      <c r="A81" s="1">
        <f t="shared" si="1"/>
        <v>78</v>
      </c>
      <c r="B81" s="17">
        <v>43979</v>
      </c>
      <c r="C81" s="1"/>
      <c r="D81" s="1"/>
      <c r="E81" s="1"/>
      <c r="F81" s="1"/>
      <c r="G81" s="1"/>
      <c r="H81" s="135" t="s">
        <v>307</v>
      </c>
      <c r="I81" s="1"/>
      <c r="J81" s="1"/>
      <c r="K81" s="1">
        <v>2</v>
      </c>
      <c r="L81" s="1" t="s">
        <v>956</v>
      </c>
    </row>
    <row r="82" spans="1:12">
      <c r="A82" s="1">
        <f t="shared" si="1"/>
        <v>79</v>
      </c>
      <c r="B82" s="17">
        <v>43979</v>
      </c>
      <c r="C82" s="1"/>
      <c r="D82" s="1"/>
      <c r="E82" s="1"/>
      <c r="F82" s="1"/>
      <c r="G82" s="1"/>
      <c r="H82" s="135" t="s">
        <v>310</v>
      </c>
      <c r="I82" s="1"/>
      <c r="J82" s="1"/>
      <c r="K82" s="1">
        <v>2</v>
      </c>
      <c r="L82" s="1" t="s">
        <v>956</v>
      </c>
    </row>
    <row r="83" spans="1:12" s="2" customFormat="1" ht="16.5">
      <c r="A83" s="1">
        <f t="shared" si="1"/>
        <v>80</v>
      </c>
      <c r="B83" s="17">
        <v>43980</v>
      </c>
      <c r="C83" s="1"/>
      <c r="D83" s="1"/>
      <c r="E83" s="17">
        <v>43980</v>
      </c>
      <c r="F83" s="1"/>
      <c r="G83" s="1"/>
      <c r="H83" s="94" t="s">
        <v>921</v>
      </c>
      <c r="I83" s="3">
        <v>3104048</v>
      </c>
      <c r="J83" s="1" t="s">
        <v>50</v>
      </c>
      <c r="K83" s="1">
        <v>1</v>
      </c>
      <c r="L83" s="1" t="s">
        <v>956</v>
      </c>
    </row>
    <row r="84" spans="1:12" s="2" customFormat="1" ht="16.5">
      <c r="A84" s="1">
        <f t="shared" si="1"/>
        <v>81</v>
      </c>
      <c r="B84" s="17">
        <v>43980</v>
      </c>
      <c r="C84" s="1"/>
      <c r="D84" s="1"/>
      <c r="E84" s="17">
        <v>43980</v>
      </c>
      <c r="F84" s="1"/>
      <c r="G84" s="1"/>
      <c r="H84" s="104" t="s">
        <v>315</v>
      </c>
      <c r="I84" s="49">
        <v>20829079</v>
      </c>
      <c r="J84" s="1" t="s">
        <v>50</v>
      </c>
      <c r="K84" s="1">
        <v>1</v>
      </c>
      <c r="L84" s="1" t="s">
        <v>956</v>
      </c>
    </row>
    <row r="85" spans="1:12" ht="15.75">
      <c r="A85" s="1">
        <f t="shared" si="1"/>
        <v>82</v>
      </c>
      <c r="B85" s="17">
        <v>43980</v>
      </c>
      <c r="C85" s="1"/>
      <c r="D85" s="1"/>
      <c r="E85" s="1"/>
      <c r="F85" s="1"/>
      <c r="G85" s="1"/>
      <c r="H85" s="139" t="s">
        <v>317</v>
      </c>
      <c r="I85" s="1"/>
      <c r="J85" s="1"/>
      <c r="K85" s="1">
        <v>2</v>
      </c>
      <c r="L85" s="1" t="s">
        <v>956</v>
      </c>
    </row>
    <row r="86" spans="1:12">
      <c r="A86" s="1">
        <f t="shared" si="1"/>
        <v>83</v>
      </c>
      <c r="B86" s="17">
        <v>43980</v>
      </c>
      <c r="C86" s="167">
        <v>43983</v>
      </c>
      <c r="D86" s="1"/>
      <c r="E86" s="1"/>
      <c r="F86" s="1"/>
      <c r="G86" s="1"/>
      <c r="H86" s="125" t="s">
        <v>318</v>
      </c>
      <c r="I86" s="49">
        <v>51937413</v>
      </c>
      <c r="J86" s="1" t="s">
        <v>886</v>
      </c>
      <c r="K86" s="1">
        <v>1</v>
      </c>
      <c r="L86" s="1" t="s">
        <v>956</v>
      </c>
    </row>
    <row r="87" spans="1:12" ht="15.75">
      <c r="A87" s="1">
        <f t="shared" si="1"/>
        <v>84</v>
      </c>
      <c r="B87" s="17">
        <v>43980</v>
      </c>
      <c r="C87" s="1"/>
      <c r="D87" s="1"/>
      <c r="E87" s="1"/>
      <c r="F87" s="1"/>
      <c r="G87" s="1"/>
      <c r="H87" s="126" t="s">
        <v>319</v>
      </c>
      <c r="I87" s="49">
        <v>35476868</v>
      </c>
      <c r="J87" s="1" t="s">
        <v>50</v>
      </c>
      <c r="K87" s="1">
        <v>2</v>
      </c>
      <c r="L87" s="1" t="s">
        <v>956</v>
      </c>
    </row>
    <row r="88" spans="1:12" ht="16.5">
      <c r="A88" s="1">
        <f t="shared" si="1"/>
        <v>85</v>
      </c>
      <c r="B88" s="17">
        <v>43980</v>
      </c>
      <c r="C88" s="1"/>
      <c r="D88" s="1"/>
      <c r="E88" s="1"/>
      <c r="F88" s="1"/>
      <c r="G88" s="1"/>
      <c r="H88" s="127" t="s">
        <v>320</v>
      </c>
      <c r="I88" s="49">
        <v>3169955</v>
      </c>
      <c r="J88" s="1" t="s">
        <v>50</v>
      </c>
      <c r="K88" s="1">
        <v>3</v>
      </c>
      <c r="L88" s="1" t="s">
        <v>956</v>
      </c>
    </row>
    <row r="89" spans="1:12">
      <c r="A89" s="1">
        <f t="shared" si="1"/>
        <v>86</v>
      </c>
      <c r="B89" s="17">
        <v>43980</v>
      </c>
      <c r="C89" s="1"/>
      <c r="D89" s="1"/>
      <c r="E89" s="1"/>
      <c r="F89" s="1"/>
      <c r="G89" s="1"/>
      <c r="H89" s="11" t="s">
        <v>321</v>
      </c>
      <c r="I89" s="49">
        <v>20875666</v>
      </c>
      <c r="J89" s="1" t="s">
        <v>49</v>
      </c>
      <c r="K89" s="1">
        <v>1</v>
      </c>
      <c r="L89" s="1" t="s">
        <v>956</v>
      </c>
    </row>
    <row r="93" spans="1:12">
      <c r="B93">
        <v>75</v>
      </c>
      <c r="C93" s="2">
        <v>13</v>
      </c>
      <c r="D93" s="2">
        <v>2</v>
      </c>
      <c r="E93">
        <v>39</v>
      </c>
      <c r="F93" s="2">
        <v>6</v>
      </c>
    </row>
    <row r="95" spans="1:12">
      <c r="G95" s="2">
        <f>SUM(B93:G93)</f>
        <v>135</v>
      </c>
    </row>
    <row r="97" spans="6:7">
      <c r="F97" s="2" t="s">
        <v>941</v>
      </c>
      <c r="G97" s="2">
        <v>13</v>
      </c>
    </row>
    <row r="98" spans="6:7">
      <c r="F98" s="2" t="s">
        <v>943</v>
      </c>
      <c r="G98" s="2">
        <v>2</v>
      </c>
    </row>
    <row r="99" spans="6:7">
      <c r="G99" s="2">
        <f>SUM(G95:G98)</f>
        <v>150</v>
      </c>
    </row>
  </sheetData>
  <mergeCells count="2">
    <mergeCell ref="B3:D3"/>
    <mergeCell ref="E3:F3"/>
  </mergeCells>
  <pageMargins left="0.7" right="0.7" top="0.75" bottom="0.75" header="0.3" footer="0.3"/>
  <pageSetup paperSize="5" orientation="landscape" horizontalDpi="16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05"/>
  <sheetViews>
    <sheetView topLeftCell="A99" zoomScale="190" zoomScaleNormal="190" workbookViewId="0">
      <selection activeCell="A105" sqref="A105"/>
    </sheetView>
  </sheetViews>
  <sheetFormatPr baseColWidth="10" defaultRowHeight="15"/>
  <cols>
    <col min="1" max="1" width="8.5703125" bestFit="1" customWidth="1"/>
    <col min="2" max="3" width="18.42578125" bestFit="1" customWidth="1"/>
    <col min="4" max="4" width="49" bestFit="1" customWidth="1"/>
    <col min="5" max="5" width="23.42578125" bestFit="1" customWidth="1"/>
    <col min="6" max="6" width="24.85546875" bestFit="1" customWidth="1"/>
    <col min="7" max="7" width="19.5703125" bestFit="1" customWidth="1"/>
  </cols>
  <sheetData>
    <row r="1" spans="1:8" s="2" customFormat="1" ht="15.75">
      <c r="A1" s="37"/>
      <c r="B1" s="20"/>
      <c r="C1" s="1"/>
      <c r="D1" s="39"/>
      <c r="E1" s="22"/>
      <c r="F1" s="19"/>
    </row>
    <row r="2" spans="1:8" s="2" customFormat="1" ht="15.75">
      <c r="A2" s="37"/>
      <c r="B2" s="20"/>
      <c r="C2" s="1"/>
      <c r="D2" s="39"/>
      <c r="E2" s="22"/>
      <c r="F2" s="19"/>
    </row>
    <row r="3" spans="1:8" s="2" customFormat="1" ht="15.75">
      <c r="A3" s="37"/>
      <c r="B3" s="20"/>
      <c r="C3" s="1"/>
      <c r="D3" s="39"/>
      <c r="E3" s="22"/>
      <c r="F3" s="19"/>
    </row>
    <row r="4" spans="1:8">
      <c r="A4" s="168">
        <v>1</v>
      </c>
      <c r="B4" s="20" t="s">
        <v>202</v>
      </c>
      <c r="C4" s="1" t="s">
        <v>203</v>
      </c>
      <c r="D4" s="1" t="s">
        <v>143</v>
      </c>
      <c r="E4" s="22" t="s">
        <v>19</v>
      </c>
      <c r="F4" s="19" t="s">
        <v>17</v>
      </c>
      <c r="G4" s="2"/>
      <c r="H4" s="2"/>
    </row>
    <row r="5" spans="1:8" ht="17.25">
      <c r="A5" s="168">
        <f>+A4+1</f>
        <v>2</v>
      </c>
      <c r="B5" s="20" t="s">
        <v>203</v>
      </c>
      <c r="C5" s="20" t="s">
        <v>202</v>
      </c>
      <c r="D5" s="40" t="s">
        <v>204</v>
      </c>
      <c r="E5" s="22" t="s">
        <v>19</v>
      </c>
      <c r="F5" s="19" t="s">
        <v>17</v>
      </c>
      <c r="G5" s="2"/>
      <c r="H5" s="2"/>
    </row>
    <row r="6" spans="1:8">
      <c r="A6" s="168">
        <f t="shared" ref="A6:A69" si="0">+A5+1</f>
        <v>3</v>
      </c>
      <c r="B6" s="20" t="s">
        <v>202</v>
      </c>
      <c r="C6" s="20" t="s">
        <v>203</v>
      </c>
      <c r="D6" s="41" t="s">
        <v>205</v>
      </c>
      <c r="E6" s="22" t="s">
        <v>19</v>
      </c>
      <c r="F6" s="19" t="s">
        <v>17</v>
      </c>
      <c r="G6" s="2"/>
      <c r="H6" s="2"/>
    </row>
    <row r="7" spans="1:8" ht="15.75">
      <c r="A7" s="168">
        <f t="shared" si="0"/>
        <v>4</v>
      </c>
      <c r="B7" s="20" t="s">
        <v>203</v>
      </c>
      <c r="C7" s="1" t="s">
        <v>203</v>
      </c>
      <c r="D7" s="27" t="s">
        <v>73</v>
      </c>
      <c r="E7" s="22" t="s">
        <v>19</v>
      </c>
      <c r="F7" s="19" t="s">
        <v>17</v>
      </c>
      <c r="G7" s="2"/>
      <c r="H7" s="2"/>
    </row>
    <row r="8" spans="1:8" ht="15.75">
      <c r="A8" s="168">
        <f t="shared" si="0"/>
        <v>5</v>
      </c>
      <c r="B8" s="20" t="s">
        <v>202</v>
      </c>
      <c r="C8" s="20" t="s">
        <v>202</v>
      </c>
      <c r="D8" s="27" t="s">
        <v>206</v>
      </c>
      <c r="E8" s="22" t="s">
        <v>19</v>
      </c>
      <c r="F8" s="19" t="s">
        <v>17</v>
      </c>
      <c r="G8" s="2"/>
      <c r="H8" s="2"/>
    </row>
    <row r="9" spans="1:8">
      <c r="A9" s="168">
        <f t="shared" si="0"/>
        <v>6</v>
      </c>
      <c r="B9" s="20" t="s">
        <v>203</v>
      </c>
      <c r="C9" s="20" t="s">
        <v>203</v>
      </c>
      <c r="D9" s="42" t="s">
        <v>207</v>
      </c>
      <c r="E9" s="22" t="s">
        <v>19</v>
      </c>
      <c r="F9" s="19" t="s">
        <v>17</v>
      </c>
      <c r="G9" s="2"/>
      <c r="H9" s="2"/>
    </row>
    <row r="10" spans="1:8">
      <c r="A10" s="168">
        <f t="shared" si="0"/>
        <v>7</v>
      </c>
      <c r="B10" s="20" t="s">
        <v>208</v>
      </c>
      <c r="C10" s="1" t="s">
        <v>209</v>
      </c>
      <c r="D10" s="1" t="s">
        <v>210</v>
      </c>
      <c r="E10" s="22" t="s">
        <v>19</v>
      </c>
      <c r="F10" s="19" t="s">
        <v>17</v>
      </c>
      <c r="G10" s="2"/>
      <c r="H10" s="2"/>
    </row>
    <row r="11" spans="1:8">
      <c r="A11" s="168">
        <f t="shared" si="0"/>
        <v>8</v>
      </c>
      <c r="B11" s="1" t="s">
        <v>208</v>
      </c>
      <c r="C11" s="1" t="s">
        <v>208</v>
      </c>
      <c r="D11" s="43" t="s">
        <v>211</v>
      </c>
      <c r="E11" s="22" t="s">
        <v>19</v>
      </c>
      <c r="F11" s="19" t="s">
        <v>17</v>
      </c>
      <c r="G11" s="2"/>
      <c r="H11" s="2"/>
    </row>
    <row r="12" spans="1:8">
      <c r="A12" s="168">
        <f t="shared" si="0"/>
        <v>9</v>
      </c>
      <c r="B12" s="1" t="s">
        <v>208</v>
      </c>
      <c r="C12" s="1" t="s">
        <v>208</v>
      </c>
      <c r="D12" s="1" t="s">
        <v>212</v>
      </c>
      <c r="E12" s="22" t="s">
        <v>19</v>
      </c>
      <c r="F12" s="19" t="s">
        <v>17</v>
      </c>
      <c r="G12" s="2"/>
      <c r="H12" s="2"/>
    </row>
    <row r="13" spans="1:8" ht="15.75">
      <c r="A13" s="168">
        <f t="shared" si="0"/>
        <v>10</v>
      </c>
      <c r="B13" s="1" t="s">
        <v>208</v>
      </c>
      <c r="C13" s="1" t="s">
        <v>208</v>
      </c>
      <c r="D13" s="31" t="s">
        <v>213</v>
      </c>
      <c r="E13" s="22" t="s">
        <v>19</v>
      </c>
      <c r="F13" s="19" t="s">
        <v>17</v>
      </c>
      <c r="G13" s="2"/>
      <c r="H13" s="2"/>
    </row>
    <row r="14" spans="1:8">
      <c r="A14" s="168">
        <f t="shared" si="0"/>
        <v>11</v>
      </c>
      <c r="B14" s="1" t="s">
        <v>208</v>
      </c>
      <c r="C14" s="1" t="s">
        <v>208</v>
      </c>
      <c r="D14" s="42" t="s">
        <v>207</v>
      </c>
      <c r="E14" s="22" t="s">
        <v>19</v>
      </c>
      <c r="F14" s="19" t="s">
        <v>17</v>
      </c>
      <c r="G14" s="2"/>
      <c r="H14" s="2"/>
    </row>
    <row r="15" spans="1:8" ht="18">
      <c r="A15" s="168">
        <f t="shared" si="0"/>
        <v>12</v>
      </c>
      <c r="B15" s="20" t="s">
        <v>214</v>
      </c>
      <c r="C15" s="1" t="s">
        <v>214</v>
      </c>
      <c r="D15" s="44" t="s">
        <v>215</v>
      </c>
      <c r="E15" s="22" t="s">
        <v>19</v>
      </c>
      <c r="F15" s="19" t="s">
        <v>17</v>
      </c>
      <c r="G15" s="2"/>
      <c r="H15" s="2"/>
    </row>
    <row r="16" spans="1:8" ht="16.5">
      <c r="A16" s="168">
        <f t="shared" si="0"/>
        <v>13</v>
      </c>
      <c r="B16" s="20" t="s">
        <v>214</v>
      </c>
      <c r="C16" s="1" t="s">
        <v>214</v>
      </c>
      <c r="D16" s="45" t="s">
        <v>216</v>
      </c>
      <c r="E16" s="22" t="s">
        <v>19</v>
      </c>
      <c r="F16" s="19" t="s">
        <v>17</v>
      </c>
      <c r="G16" s="2"/>
      <c r="H16" s="2"/>
    </row>
    <row r="17" spans="1:8" ht="16.5">
      <c r="A17" s="168">
        <f t="shared" si="0"/>
        <v>14</v>
      </c>
      <c r="B17" s="20" t="s">
        <v>214</v>
      </c>
      <c r="C17" s="1" t="s">
        <v>214</v>
      </c>
      <c r="D17" s="30" t="s">
        <v>217</v>
      </c>
      <c r="E17" s="22" t="s">
        <v>19</v>
      </c>
      <c r="F17" s="19" t="s">
        <v>17</v>
      </c>
      <c r="G17" s="2"/>
      <c r="H17" s="2"/>
    </row>
    <row r="18" spans="1:8" ht="15.75">
      <c r="A18" s="168">
        <f t="shared" si="0"/>
        <v>15</v>
      </c>
      <c r="B18" s="20" t="s">
        <v>214</v>
      </c>
      <c r="C18" s="1" t="s">
        <v>214</v>
      </c>
      <c r="D18" s="28" t="s">
        <v>218</v>
      </c>
      <c r="E18" s="22" t="s">
        <v>19</v>
      </c>
      <c r="F18" s="19" t="s">
        <v>17</v>
      </c>
      <c r="G18" s="2"/>
      <c r="H18" s="2"/>
    </row>
    <row r="19" spans="1:8">
      <c r="A19" s="168">
        <f t="shared" si="0"/>
        <v>16</v>
      </c>
      <c r="B19" s="20" t="s">
        <v>214</v>
      </c>
      <c r="C19" s="1" t="s">
        <v>214</v>
      </c>
      <c r="D19" s="29" t="s">
        <v>219</v>
      </c>
      <c r="E19" s="22" t="s">
        <v>19</v>
      </c>
      <c r="F19" s="19" t="s">
        <v>17</v>
      </c>
      <c r="G19" s="2"/>
      <c r="H19" s="2"/>
    </row>
    <row r="20" spans="1:8">
      <c r="A20" s="168">
        <f t="shared" si="0"/>
        <v>17</v>
      </c>
      <c r="B20" s="20" t="s">
        <v>214</v>
      </c>
      <c r="C20" s="1" t="s">
        <v>214</v>
      </c>
      <c r="D20" s="1" t="s">
        <v>220</v>
      </c>
      <c r="E20" s="22" t="s">
        <v>19</v>
      </c>
      <c r="F20" s="19" t="s">
        <v>17</v>
      </c>
      <c r="G20" s="2"/>
      <c r="H20" s="2"/>
    </row>
    <row r="21" spans="1:8" s="2" customFormat="1">
      <c r="A21" s="168">
        <f t="shared" si="0"/>
        <v>18</v>
      </c>
      <c r="B21" s="20" t="s">
        <v>214</v>
      </c>
      <c r="C21" s="1" t="s">
        <v>214</v>
      </c>
      <c r="D21" s="1" t="s">
        <v>947</v>
      </c>
      <c r="E21" s="22" t="s">
        <v>19</v>
      </c>
      <c r="F21" s="19" t="s">
        <v>17</v>
      </c>
    </row>
    <row r="22" spans="1:8" ht="16.5">
      <c r="A22" s="168">
        <f t="shared" si="0"/>
        <v>19</v>
      </c>
      <c r="B22" s="20" t="s">
        <v>221</v>
      </c>
      <c r="C22" s="1" t="s">
        <v>222</v>
      </c>
      <c r="D22" s="30" t="s">
        <v>223</v>
      </c>
      <c r="E22" s="22" t="s">
        <v>19</v>
      </c>
      <c r="F22" s="19" t="s">
        <v>17</v>
      </c>
      <c r="G22" s="2"/>
      <c r="H22" s="2"/>
    </row>
    <row r="23" spans="1:8" ht="15.75">
      <c r="A23" s="168">
        <f t="shared" si="0"/>
        <v>20</v>
      </c>
      <c r="B23" s="20" t="s">
        <v>221</v>
      </c>
      <c r="C23" s="1" t="s">
        <v>222</v>
      </c>
      <c r="D23" s="27" t="s">
        <v>224</v>
      </c>
      <c r="E23" s="22" t="s">
        <v>19</v>
      </c>
      <c r="F23" s="19" t="s">
        <v>17</v>
      </c>
      <c r="G23" s="2"/>
      <c r="H23" s="2"/>
    </row>
    <row r="24" spans="1:8" ht="15.75">
      <c r="A24" s="168">
        <f t="shared" si="0"/>
        <v>21</v>
      </c>
      <c r="B24" s="20" t="s">
        <v>221</v>
      </c>
      <c r="C24" s="1" t="s">
        <v>222</v>
      </c>
      <c r="D24" s="27" t="s">
        <v>225</v>
      </c>
      <c r="E24" s="22" t="s">
        <v>19</v>
      </c>
      <c r="F24" s="19" t="s">
        <v>17</v>
      </c>
      <c r="G24" s="2"/>
      <c r="H24" s="2"/>
    </row>
    <row r="25" spans="1:8" ht="16.5">
      <c r="A25" s="168">
        <f t="shared" si="0"/>
        <v>22</v>
      </c>
      <c r="B25" s="20" t="s">
        <v>221</v>
      </c>
      <c r="C25" s="1" t="s">
        <v>222</v>
      </c>
      <c r="D25" s="30" t="s">
        <v>226</v>
      </c>
      <c r="E25" s="22" t="s">
        <v>19</v>
      </c>
      <c r="F25" s="19" t="s">
        <v>17</v>
      </c>
      <c r="G25" s="2"/>
      <c r="H25" s="2"/>
    </row>
    <row r="26" spans="1:8">
      <c r="A26" s="168">
        <f t="shared" si="0"/>
        <v>23</v>
      </c>
      <c r="B26" s="20" t="s">
        <v>221</v>
      </c>
      <c r="C26" s="1" t="s">
        <v>222</v>
      </c>
      <c r="D26" s="38" t="s">
        <v>153</v>
      </c>
      <c r="E26" s="22" t="s">
        <v>19</v>
      </c>
      <c r="F26" s="19" t="s">
        <v>17</v>
      </c>
      <c r="G26" s="2"/>
      <c r="H26" s="2"/>
    </row>
    <row r="27" spans="1:8">
      <c r="A27" s="168">
        <f t="shared" si="0"/>
        <v>24</v>
      </c>
      <c r="B27" s="20" t="s">
        <v>221</v>
      </c>
      <c r="C27" s="1" t="s">
        <v>222</v>
      </c>
      <c r="D27" s="46" t="s">
        <v>227</v>
      </c>
      <c r="E27" s="22" t="s">
        <v>19</v>
      </c>
      <c r="F27" s="19" t="s">
        <v>17</v>
      </c>
      <c r="G27" s="2"/>
      <c r="H27" s="2"/>
    </row>
    <row r="28" spans="1:8" ht="16.5">
      <c r="A28" s="168">
        <f t="shared" si="0"/>
        <v>25</v>
      </c>
      <c r="B28" s="20" t="s">
        <v>221</v>
      </c>
      <c r="C28" s="1" t="s">
        <v>222</v>
      </c>
      <c r="D28" s="30" t="s">
        <v>228</v>
      </c>
      <c r="E28" s="22" t="s">
        <v>19</v>
      </c>
      <c r="F28" s="19" t="s">
        <v>17</v>
      </c>
      <c r="G28" s="2"/>
      <c r="H28" s="2"/>
    </row>
    <row r="29" spans="1:8" ht="16.5">
      <c r="A29" s="168">
        <f t="shared" si="0"/>
        <v>26</v>
      </c>
      <c r="B29" s="20" t="s">
        <v>221</v>
      </c>
      <c r="C29" s="1" t="s">
        <v>222</v>
      </c>
      <c r="D29" s="30" t="s">
        <v>229</v>
      </c>
      <c r="E29" s="22" t="s">
        <v>19</v>
      </c>
      <c r="F29" s="19" t="s">
        <v>17</v>
      </c>
      <c r="G29" s="2"/>
      <c r="H29" s="2"/>
    </row>
    <row r="30" spans="1:8">
      <c r="A30" s="168">
        <f t="shared" si="0"/>
        <v>27</v>
      </c>
      <c r="B30" s="20" t="s">
        <v>221</v>
      </c>
      <c r="C30" s="1" t="s">
        <v>222</v>
      </c>
      <c r="D30" s="46" t="s">
        <v>230</v>
      </c>
      <c r="E30" s="22" t="s">
        <v>19</v>
      </c>
      <c r="F30" s="19" t="s">
        <v>17</v>
      </c>
      <c r="G30" s="2"/>
      <c r="H30" s="2"/>
    </row>
    <row r="31" spans="1:8" ht="16.5">
      <c r="A31" s="168">
        <f t="shared" si="0"/>
        <v>28</v>
      </c>
      <c r="B31" s="20" t="s">
        <v>231</v>
      </c>
      <c r="C31" s="20" t="s">
        <v>231</v>
      </c>
      <c r="D31" s="30" t="s">
        <v>232</v>
      </c>
      <c r="E31" s="22" t="s">
        <v>19</v>
      </c>
      <c r="F31" s="19" t="s">
        <v>17</v>
      </c>
      <c r="G31" s="2"/>
      <c r="H31" s="2"/>
    </row>
    <row r="32" spans="1:8" ht="15.75">
      <c r="A32" s="168">
        <f t="shared" si="0"/>
        <v>29</v>
      </c>
      <c r="B32" s="20" t="s">
        <v>231</v>
      </c>
      <c r="C32" s="20" t="s">
        <v>231</v>
      </c>
      <c r="D32" s="47" t="s">
        <v>233</v>
      </c>
      <c r="E32" s="22" t="s">
        <v>19</v>
      </c>
      <c r="F32" s="19" t="s">
        <v>17</v>
      </c>
      <c r="G32" s="2"/>
      <c r="H32" s="2"/>
    </row>
    <row r="33" spans="1:8">
      <c r="A33" s="168">
        <f t="shared" si="0"/>
        <v>30</v>
      </c>
      <c r="B33" s="20" t="s">
        <v>231</v>
      </c>
      <c r="C33" s="20" t="s">
        <v>231</v>
      </c>
      <c r="D33" s="48" t="s">
        <v>234</v>
      </c>
      <c r="E33" s="22" t="s">
        <v>19</v>
      </c>
      <c r="F33" s="19" t="s">
        <v>17</v>
      </c>
      <c r="G33" s="2"/>
      <c r="H33" s="2"/>
    </row>
    <row r="34" spans="1:8">
      <c r="A34" s="168">
        <f t="shared" si="0"/>
        <v>31</v>
      </c>
      <c r="B34" s="20" t="s">
        <v>231</v>
      </c>
      <c r="C34" s="20" t="s">
        <v>231</v>
      </c>
      <c r="D34" s="1" t="s">
        <v>235</v>
      </c>
      <c r="E34" s="22" t="s">
        <v>19</v>
      </c>
      <c r="F34" s="19" t="s">
        <v>17</v>
      </c>
      <c r="G34" s="2"/>
      <c r="H34" s="2"/>
    </row>
    <row r="35" spans="1:8" ht="15.75">
      <c r="A35" s="168">
        <f t="shared" si="0"/>
        <v>32</v>
      </c>
      <c r="B35" s="20" t="s">
        <v>637</v>
      </c>
      <c r="C35" s="1" t="s">
        <v>637</v>
      </c>
      <c r="D35" s="27" t="s">
        <v>239</v>
      </c>
      <c r="E35" s="22" t="s">
        <v>19</v>
      </c>
      <c r="F35" s="19" t="s">
        <v>17</v>
      </c>
    </row>
    <row r="36" spans="1:8" ht="15.75">
      <c r="A36" s="168">
        <f t="shared" si="0"/>
        <v>33</v>
      </c>
      <c r="B36" s="20" t="s">
        <v>637</v>
      </c>
      <c r="C36" s="1" t="s">
        <v>637</v>
      </c>
      <c r="D36" s="86" t="s">
        <v>638</v>
      </c>
      <c r="E36" s="22" t="s">
        <v>19</v>
      </c>
      <c r="F36" s="19" t="s">
        <v>17</v>
      </c>
    </row>
    <row r="37" spans="1:8">
      <c r="A37" s="168">
        <f t="shared" si="0"/>
        <v>34</v>
      </c>
      <c r="B37" s="20" t="s">
        <v>637</v>
      </c>
      <c r="C37" s="1" t="s">
        <v>637</v>
      </c>
      <c r="D37" s="1" t="s">
        <v>639</v>
      </c>
      <c r="E37" s="22" t="s">
        <v>19</v>
      </c>
      <c r="F37" s="19" t="s">
        <v>17</v>
      </c>
    </row>
    <row r="38" spans="1:8" ht="16.5">
      <c r="A38" s="168">
        <f t="shared" si="0"/>
        <v>35</v>
      </c>
      <c r="B38" s="20" t="s">
        <v>637</v>
      </c>
      <c r="C38" s="1" t="s">
        <v>637</v>
      </c>
      <c r="D38" s="87" t="s">
        <v>640</v>
      </c>
      <c r="E38" s="22" t="s">
        <v>19</v>
      </c>
      <c r="F38" s="19" t="s">
        <v>17</v>
      </c>
    </row>
    <row r="39" spans="1:8" ht="16.5">
      <c r="A39" s="168">
        <f t="shared" si="0"/>
        <v>36</v>
      </c>
      <c r="B39" s="20" t="s">
        <v>641</v>
      </c>
      <c r="C39" s="1" t="s">
        <v>641</v>
      </c>
      <c r="D39" s="30" t="s">
        <v>642</v>
      </c>
      <c r="E39" s="22" t="s">
        <v>19</v>
      </c>
      <c r="F39" s="19" t="s">
        <v>17</v>
      </c>
    </row>
    <row r="40" spans="1:8">
      <c r="A40" s="168">
        <f t="shared" si="0"/>
        <v>37</v>
      </c>
      <c r="B40" s="20" t="s">
        <v>641</v>
      </c>
      <c r="C40" s="1" t="s">
        <v>641</v>
      </c>
      <c r="D40" s="1" t="s">
        <v>643</v>
      </c>
      <c r="E40" s="22" t="s">
        <v>19</v>
      </c>
      <c r="F40" s="19" t="s">
        <v>17</v>
      </c>
    </row>
    <row r="41" spans="1:8" ht="15.75">
      <c r="A41" s="168">
        <f t="shared" si="0"/>
        <v>38</v>
      </c>
      <c r="B41" s="20" t="s">
        <v>641</v>
      </c>
      <c r="C41" s="1" t="s">
        <v>641</v>
      </c>
      <c r="D41" s="28" t="s">
        <v>644</v>
      </c>
      <c r="E41" s="22" t="s">
        <v>19</v>
      </c>
      <c r="F41" s="19" t="s">
        <v>17</v>
      </c>
    </row>
    <row r="42" spans="1:8" s="2" customFormat="1">
      <c r="A42" s="168">
        <f t="shared" si="0"/>
        <v>39</v>
      </c>
      <c r="B42" s="20" t="s">
        <v>641</v>
      </c>
      <c r="C42" s="1" t="s">
        <v>641</v>
      </c>
      <c r="D42" s="29" t="s">
        <v>645</v>
      </c>
      <c r="E42" s="22" t="s">
        <v>19</v>
      </c>
      <c r="F42" s="19" t="s">
        <v>17</v>
      </c>
    </row>
    <row r="43" spans="1:8" s="2" customFormat="1">
      <c r="A43" s="168">
        <f t="shared" si="0"/>
        <v>40</v>
      </c>
      <c r="B43" s="20" t="s">
        <v>641</v>
      </c>
      <c r="C43" s="1" t="s">
        <v>641</v>
      </c>
      <c r="D43" s="29" t="s">
        <v>646</v>
      </c>
      <c r="E43" s="22" t="s">
        <v>19</v>
      </c>
      <c r="F43" s="19" t="s">
        <v>17</v>
      </c>
    </row>
    <row r="44" spans="1:8" s="2" customFormat="1" ht="16.5">
      <c r="A44" s="168">
        <f t="shared" si="0"/>
        <v>41</v>
      </c>
      <c r="B44" s="20" t="s">
        <v>647</v>
      </c>
      <c r="C44" s="1" t="s">
        <v>647</v>
      </c>
      <c r="D44" s="30" t="s">
        <v>648</v>
      </c>
      <c r="E44" s="22" t="s">
        <v>19</v>
      </c>
      <c r="F44" s="19" t="s">
        <v>17</v>
      </c>
    </row>
    <row r="45" spans="1:8" s="2" customFormat="1">
      <c r="A45" s="168">
        <f t="shared" si="0"/>
        <v>42</v>
      </c>
      <c r="B45" s="20" t="s">
        <v>647</v>
      </c>
      <c r="C45" s="1" t="s">
        <v>647</v>
      </c>
      <c r="D45" s="1" t="s">
        <v>649</v>
      </c>
      <c r="E45" s="22" t="s">
        <v>19</v>
      </c>
      <c r="F45" s="19" t="s">
        <v>17</v>
      </c>
    </row>
    <row r="46" spans="1:8" s="2" customFormat="1">
      <c r="A46" s="168">
        <f t="shared" si="0"/>
        <v>43</v>
      </c>
      <c r="B46" s="20" t="s">
        <v>647</v>
      </c>
      <c r="C46" s="1" t="s">
        <v>647</v>
      </c>
      <c r="D46" s="1" t="s">
        <v>650</v>
      </c>
      <c r="E46" s="22" t="s">
        <v>19</v>
      </c>
      <c r="F46" s="19" t="s">
        <v>17</v>
      </c>
    </row>
    <row r="47" spans="1:8" s="2" customFormat="1" ht="15.75">
      <c r="A47" s="168">
        <f t="shared" si="0"/>
        <v>44</v>
      </c>
      <c r="B47" s="20" t="s">
        <v>647</v>
      </c>
      <c r="C47" s="1" t="s">
        <v>647</v>
      </c>
      <c r="D47" s="88" t="s">
        <v>233</v>
      </c>
      <c r="E47" s="22" t="s">
        <v>19</v>
      </c>
      <c r="F47" s="19" t="s">
        <v>17</v>
      </c>
    </row>
    <row r="48" spans="1:8" s="2" customFormat="1">
      <c r="A48" s="168">
        <f t="shared" si="0"/>
        <v>45</v>
      </c>
      <c r="B48" s="20" t="s">
        <v>651</v>
      </c>
      <c r="C48" s="1" t="s">
        <v>651</v>
      </c>
      <c r="D48" s="25" t="s">
        <v>652</v>
      </c>
      <c r="E48" s="22" t="s">
        <v>19</v>
      </c>
      <c r="F48" s="19" t="s">
        <v>17</v>
      </c>
    </row>
    <row r="49" spans="1:6" s="2" customFormat="1" ht="20.25">
      <c r="A49" s="168">
        <f t="shared" si="0"/>
        <v>46</v>
      </c>
      <c r="B49" s="20" t="s">
        <v>651</v>
      </c>
      <c r="C49" s="1" t="s">
        <v>651</v>
      </c>
      <c r="D49" s="89" t="s">
        <v>654</v>
      </c>
      <c r="E49" s="22" t="s">
        <v>19</v>
      </c>
      <c r="F49" s="19" t="s">
        <v>17</v>
      </c>
    </row>
    <row r="50" spans="1:6" s="2" customFormat="1">
      <c r="A50" s="168">
        <f t="shared" si="0"/>
        <v>47</v>
      </c>
      <c r="B50" s="20" t="s">
        <v>655</v>
      </c>
      <c r="C50" s="1" t="s">
        <v>655</v>
      </c>
      <c r="D50" s="29" t="s">
        <v>656</v>
      </c>
      <c r="E50" s="22" t="s">
        <v>19</v>
      </c>
      <c r="F50" s="19" t="s">
        <v>17</v>
      </c>
    </row>
    <row r="51" spans="1:6" s="2" customFormat="1" ht="16.5">
      <c r="A51" s="168">
        <f t="shared" si="0"/>
        <v>48</v>
      </c>
      <c r="B51" s="20" t="s">
        <v>655</v>
      </c>
      <c r="C51" s="1" t="s">
        <v>655</v>
      </c>
      <c r="D51" s="30" t="s">
        <v>657</v>
      </c>
      <c r="E51" s="22" t="s">
        <v>19</v>
      </c>
      <c r="F51" s="19" t="s">
        <v>17</v>
      </c>
    </row>
    <row r="52" spans="1:6" s="2" customFormat="1" ht="23.25">
      <c r="A52" s="168">
        <f t="shared" si="0"/>
        <v>49</v>
      </c>
      <c r="B52" s="20" t="s">
        <v>655</v>
      </c>
      <c r="C52" s="1" t="s">
        <v>655</v>
      </c>
      <c r="D52" s="90" t="s">
        <v>658</v>
      </c>
      <c r="E52" s="22" t="s">
        <v>19</v>
      </c>
      <c r="F52" s="19" t="s">
        <v>17</v>
      </c>
    </row>
    <row r="53" spans="1:6" s="2" customFormat="1">
      <c r="A53" s="168">
        <f t="shared" si="0"/>
        <v>50</v>
      </c>
      <c r="B53" s="20" t="s">
        <v>655</v>
      </c>
      <c r="C53" s="1" t="s">
        <v>655</v>
      </c>
      <c r="D53" s="1" t="s">
        <v>659</v>
      </c>
      <c r="E53" s="22" t="s">
        <v>19</v>
      </c>
      <c r="F53" s="19" t="s">
        <v>17</v>
      </c>
    </row>
    <row r="54" spans="1:6" s="2" customFormat="1" ht="15.75">
      <c r="A54" s="168">
        <f t="shared" si="0"/>
        <v>51</v>
      </c>
      <c r="B54" s="20" t="s">
        <v>655</v>
      </c>
      <c r="C54" s="1" t="s">
        <v>655</v>
      </c>
      <c r="D54" s="28" t="s">
        <v>255</v>
      </c>
      <c r="E54" s="22" t="s">
        <v>19</v>
      </c>
      <c r="F54" s="19" t="s">
        <v>17</v>
      </c>
    </row>
    <row r="55" spans="1:6" ht="15.75">
      <c r="A55" s="168">
        <f t="shared" si="0"/>
        <v>52</v>
      </c>
      <c r="B55" s="20" t="s">
        <v>254</v>
      </c>
      <c r="C55" s="1" t="s">
        <v>254</v>
      </c>
      <c r="D55" s="28" t="s">
        <v>255</v>
      </c>
      <c r="E55" s="22" t="s">
        <v>19</v>
      </c>
      <c r="F55" s="19" t="s">
        <v>17</v>
      </c>
    </row>
    <row r="56" spans="1:6">
      <c r="A56" s="168">
        <f t="shared" si="0"/>
        <v>53</v>
      </c>
      <c r="B56" s="20" t="s">
        <v>254</v>
      </c>
      <c r="C56" s="1" t="s">
        <v>254</v>
      </c>
      <c r="D56" s="1" t="s">
        <v>256</v>
      </c>
      <c r="E56" s="22" t="s">
        <v>19</v>
      </c>
      <c r="F56" s="19" t="s">
        <v>17</v>
      </c>
    </row>
    <row r="57" spans="1:6">
      <c r="A57" s="168">
        <f t="shared" si="0"/>
        <v>54</v>
      </c>
      <c r="B57" s="20" t="s">
        <v>254</v>
      </c>
      <c r="C57" s="1" t="s">
        <v>254</v>
      </c>
      <c r="D57" s="1" t="s">
        <v>257</v>
      </c>
      <c r="E57" s="22" t="s">
        <v>19</v>
      </c>
      <c r="F57" s="19" t="s">
        <v>17</v>
      </c>
    </row>
    <row r="58" spans="1:6">
      <c r="A58" s="168">
        <f t="shared" si="0"/>
        <v>55</v>
      </c>
      <c r="B58" s="20" t="s">
        <v>254</v>
      </c>
      <c r="C58" s="1" t="s">
        <v>254</v>
      </c>
      <c r="D58" s="43" t="s">
        <v>258</v>
      </c>
      <c r="E58" s="22" t="s">
        <v>19</v>
      </c>
      <c r="F58" s="19" t="s">
        <v>17</v>
      </c>
    </row>
    <row r="59" spans="1:6">
      <c r="A59" s="168">
        <f t="shared" si="0"/>
        <v>56</v>
      </c>
      <c r="B59" s="20" t="s">
        <v>254</v>
      </c>
      <c r="C59" s="1" t="s">
        <v>254</v>
      </c>
      <c r="D59" s="53" t="s">
        <v>259</v>
      </c>
      <c r="E59" s="22" t="s">
        <v>19</v>
      </c>
      <c r="F59" s="19" t="s">
        <v>17</v>
      </c>
    </row>
    <row r="60" spans="1:6">
      <c r="A60" s="168">
        <f t="shared" si="0"/>
        <v>57</v>
      </c>
      <c r="B60" s="20" t="s">
        <v>260</v>
      </c>
      <c r="C60" s="1" t="s">
        <v>261</v>
      </c>
      <c r="D60" s="29" t="s">
        <v>262</v>
      </c>
      <c r="E60" s="22" t="s">
        <v>19</v>
      </c>
      <c r="F60" s="19" t="s">
        <v>17</v>
      </c>
    </row>
    <row r="61" spans="1:6" ht="16.5">
      <c r="A61" s="168">
        <f t="shared" si="0"/>
        <v>58</v>
      </c>
      <c r="B61" s="20" t="s">
        <v>260</v>
      </c>
      <c r="C61" s="1" t="s">
        <v>261</v>
      </c>
      <c r="D61" s="30" t="s">
        <v>263</v>
      </c>
      <c r="E61" s="22" t="s">
        <v>19</v>
      </c>
      <c r="F61" s="19" t="s">
        <v>17</v>
      </c>
    </row>
    <row r="62" spans="1:6">
      <c r="A62" s="168">
        <f t="shared" si="0"/>
        <v>59</v>
      </c>
      <c r="B62" s="20" t="s">
        <v>260</v>
      </c>
      <c r="C62" s="1" t="s">
        <v>261</v>
      </c>
      <c r="D62" s="1" t="s">
        <v>264</v>
      </c>
      <c r="E62" s="22" t="s">
        <v>19</v>
      </c>
      <c r="F62" s="19" t="s">
        <v>17</v>
      </c>
    </row>
    <row r="63" spans="1:6" ht="15.75">
      <c r="A63" s="168">
        <f t="shared" si="0"/>
        <v>60</v>
      </c>
      <c r="B63" s="20" t="s">
        <v>260</v>
      </c>
      <c r="C63" s="1" t="s">
        <v>261</v>
      </c>
      <c r="D63" s="27" t="s">
        <v>265</v>
      </c>
      <c r="E63" s="22" t="s">
        <v>19</v>
      </c>
      <c r="F63" s="19" t="s">
        <v>17</v>
      </c>
    </row>
    <row r="64" spans="1:6" ht="15.75">
      <c r="A64" s="168">
        <f t="shared" si="0"/>
        <v>61</v>
      </c>
      <c r="B64" s="20" t="s">
        <v>260</v>
      </c>
      <c r="C64" s="1" t="s">
        <v>261</v>
      </c>
      <c r="D64" s="27" t="s">
        <v>266</v>
      </c>
      <c r="E64" s="22" t="s">
        <v>19</v>
      </c>
      <c r="F64" s="19" t="s">
        <v>17</v>
      </c>
    </row>
    <row r="65" spans="1:6">
      <c r="A65" s="168">
        <f t="shared" si="0"/>
        <v>62</v>
      </c>
      <c r="B65" s="20" t="s">
        <v>260</v>
      </c>
      <c r="C65" s="1" t="s">
        <v>261</v>
      </c>
      <c r="D65" s="29" t="s">
        <v>267</v>
      </c>
      <c r="E65" s="22" t="s">
        <v>19</v>
      </c>
      <c r="F65" s="19" t="s">
        <v>17</v>
      </c>
    </row>
    <row r="66" spans="1:6" ht="17.25">
      <c r="A66" s="168">
        <f t="shared" si="0"/>
        <v>63</v>
      </c>
      <c r="B66" s="20" t="s">
        <v>260</v>
      </c>
      <c r="C66" s="1" t="s">
        <v>261</v>
      </c>
      <c r="D66" s="54" t="s">
        <v>268</v>
      </c>
      <c r="E66" s="22" t="s">
        <v>19</v>
      </c>
      <c r="F66" s="19" t="s">
        <v>17</v>
      </c>
    </row>
    <row r="67" spans="1:6">
      <c r="A67" s="168">
        <f t="shared" si="0"/>
        <v>64</v>
      </c>
      <c r="B67" s="20" t="s">
        <v>260</v>
      </c>
      <c r="C67" s="1" t="s">
        <v>261</v>
      </c>
      <c r="D67" s="1" t="s">
        <v>269</v>
      </c>
      <c r="E67" s="22" t="s">
        <v>19</v>
      </c>
      <c r="F67" s="19" t="s">
        <v>17</v>
      </c>
    </row>
    <row r="68" spans="1:6">
      <c r="A68" s="168">
        <f t="shared" si="0"/>
        <v>65</v>
      </c>
      <c r="B68" s="20" t="s">
        <v>260</v>
      </c>
      <c r="C68" s="1" t="s">
        <v>261</v>
      </c>
      <c r="D68" s="1" t="s">
        <v>270</v>
      </c>
      <c r="E68" s="22" t="s">
        <v>19</v>
      </c>
      <c r="F68" s="19" t="s">
        <v>17</v>
      </c>
    </row>
    <row r="69" spans="1:6">
      <c r="A69" s="168">
        <f t="shared" si="0"/>
        <v>66</v>
      </c>
      <c r="B69" s="20" t="s">
        <v>271</v>
      </c>
      <c r="C69" s="1" t="s">
        <v>272</v>
      </c>
      <c r="D69" s="1" t="s">
        <v>273</v>
      </c>
      <c r="E69" s="22" t="s">
        <v>19</v>
      </c>
      <c r="F69" s="19" t="s">
        <v>17</v>
      </c>
    </row>
    <row r="70" spans="1:6" ht="16.5">
      <c r="A70" s="168">
        <f t="shared" ref="A70:A105" si="1">+A69+1</f>
        <v>67</v>
      </c>
      <c r="B70" s="20" t="s">
        <v>271</v>
      </c>
      <c r="C70" s="1" t="s">
        <v>272</v>
      </c>
      <c r="D70" s="30" t="s">
        <v>274</v>
      </c>
      <c r="E70" s="22" t="s">
        <v>19</v>
      </c>
      <c r="F70" s="19" t="s">
        <v>17</v>
      </c>
    </row>
    <row r="71" spans="1:6" ht="15.75">
      <c r="A71" s="168">
        <f t="shared" si="1"/>
        <v>68</v>
      </c>
      <c r="B71" s="20" t="s">
        <v>271</v>
      </c>
      <c r="C71" s="1" t="s">
        <v>272</v>
      </c>
      <c r="D71" s="27" t="s">
        <v>275</v>
      </c>
      <c r="E71" s="22" t="s">
        <v>19</v>
      </c>
      <c r="F71" s="19" t="s">
        <v>17</v>
      </c>
    </row>
    <row r="72" spans="1:6">
      <c r="A72" s="168">
        <f t="shared" si="1"/>
        <v>69</v>
      </c>
      <c r="B72" s="20" t="s">
        <v>271</v>
      </c>
      <c r="C72" s="1" t="s">
        <v>272</v>
      </c>
      <c r="D72" s="1" t="s">
        <v>276</v>
      </c>
      <c r="E72" s="22" t="s">
        <v>19</v>
      </c>
      <c r="F72" s="19" t="s">
        <v>17</v>
      </c>
    </row>
    <row r="73" spans="1:6">
      <c r="A73" s="168">
        <f t="shared" si="1"/>
        <v>70</v>
      </c>
      <c r="B73" s="20" t="s">
        <v>277</v>
      </c>
      <c r="C73" s="1" t="s">
        <v>277</v>
      </c>
      <c r="D73" s="1" t="s">
        <v>278</v>
      </c>
      <c r="E73" s="22" t="s">
        <v>19</v>
      </c>
      <c r="F73" s="19" t="s">
        <v>17</v>
      </c>
    </row>
    <row r="74" spans="1:6">
      <c r="A74" s="168">
        <f t="shared" si="1"/>
        <v>71</v>
      </c>
      <c r="B74" s="20" t="s">
        <v>277</v>
      </c>
      <c r="C74" s="1" t="s">
        <v>277</v>
      </c>
      <c r="D74" s="1" t="s">
        <v>279</v>
      </c>
      <c r="E74" s="22" t="s">
        <v>19</v>
      </c>
      <c r="F74" s="19" t="s">
        <v>17</v>
      </c>
    </row>
    <row r="75" spans="1:6" ht="16.5">
      <c r="A75" s="168">
        <f t="shared" si="1"/>
        <v>72</v>
      </c>
      <c r="B75" s="20" t="s">
        <v>280</v>
      </c>
      <c r="C75" s="1" t="s">
        <v>281</v>
      </c>
      <c r="D75" s="21" t="s">
        <v>282</v>
      </c>
      <c r="E75" s="22" t="s">
        <v>19</v>
      </c>
      <c r="F75" s="19" t="s">
        <v>17</v>
      </c>
    </row>
    <row r="76" spans="1:6" ht="15.75">
      <c r="A76" s="168">
        <f t="shared" si="1"/>
        <v>73</v>
      </c>
      <c r="B76" s="20" t="s">
        <v>280</v>
      </c>
      <c r="C76" s="1" t="s">
        <v>281</v>
      </c>
      <c r="D76" s="23" t="s">
        <v>283</v>
      </c>
      <c r="E76" s="22" t="s">
        <v>19</v>
      </c>
      <c r="F76" s="19" t="s">
        <v>17</v>
      </c>
    </row>
    <row r="77" spans="1:6">
      <c r="A77" s="168">
        <f t="shared" si="1"/>
        <v>74</v>
      </c>
      <c r="B77" s="20" t="s">
        <v>280</v>
      </c>
      <c r="C77" s="1" t="s">
        <v>281</v>
      </c>
      <c r="D77" s="1" t="s">
        <v>284</v>
      </c>
      <c r="E77" s="22" t="s">
        <v>19</v>
      </c>
      <c r="F77" s="19" t="s">
        <v>17</v>
      </c>
    </row>
    <row r="78" spans="1:6">
      <c r="A78" s="168">
        <f t="shared" si="1"/>
        <v>75</v>
      </c>
      <c r="B78" s="20" t="s">
        <v>280</v>
      </c>
      <c r="C78" s="1" t="s">
        <v>281</v>
      </c>
      <c r="D78" s="55" t="s">
        <v>285</v>
      </c>
      <c r="E78" s="22" t="s">
        <v>19</v>
      </c>
      <c r="F78" s="19" t="s">
        <v>17</v>
      </c>
    </row>
    <row r="79" spans="1:6">
      <c r="A79" s="168">
        <f t="shared" si="1"/>
        <v>76</v>
      </c>
      <c r="B79" s="20" t="s">
        <v>280</v>
      </c>
      <c r="C79" s="1" t="s">
        <v>281</v>
      </c>
      <c r="D79" s="56" t="s">
        <v>286</v>
      </c>
      <c r="E79" s="22" t="s">
        <v>19</v>
      </c>
      <c r="F79" s="19" t="s">
        <v>17</v>
      </c>
    </row>
    <row r="80" spans="1:6">
      <c r="A80" s="168">
        <f t="shared" si="1"/>
        <v>77</v>
      </c>
      <c r="B80" s="20" t="s">
        <v>280</v>
      </c>
      <c r="C80" s="1" t="s">
        <v>281</v>
      </c>
      <c r="D80" s="1" t="s">
        <v>287</v>
      </c>
      <c r="E80" s="22" t="s">
        <v>19</v>
      </c>
      <c r="F80" s="19" t="s">
        <v>17</v>
      </c>
    </row>
    <row r="81" spans="1:6" ht="15.75">
      <c r="A81" s="168">
        <f t="shared" si="1"/>
        <v>78</v>
      </c>
      <c r="B81" s="20" t="s">
        <v>280</v>
      </c>
      <c r="C81" s="1" t="s">
        <v>281</v>
      </c>
      <c r="D81" s="57" t="s">
        <v>258</v>
      </c>
      <c r="E81" s="22" t="s">
        <v>19</v>
      </c>
      <c r="F81" s="19" t="s">
        <v>17</v>
      </c>
    </row>
    <row r="82" spans="1:6">
      <c r="A82" s="168">
        <f t="shared" si="1"/>
        <v>79</v>
      </c>
      <c r="B82" s="20" t="s">
        <v>280</v>
      </c>
      <c r="C82" s="1" t="s">
        <v>281</v>
      </c>
      <c r="D82" s="1" t="s">
        <v>288</v>
      </c>
      <c r="E82" s="22" t="s">
        <v>19</v>
      </c>
      <c r="F82" s="19" t="s">
        <v>17</v>
      </c>
    </row>
    <row r="83" spans="1:6" ht="16.5">
      <c r="A83" s="168">
        <f t="shared" si="1"/>
        <v>80</v>
      </c>
      <c r="B83" s="20" t="s">
        <v>280</v>
      </c>
      <c r="C83" s="1" t="s">
        <v>281</v>
      </c>
      <c r="D83" s="21" t="s">
        <v>223</v>
      </c>
      <c r="E83" s="22" t="s">
        <v>19</v>
      </c>
      <c r="F83" s="19" t="s">
        <v>17</v>
      </c>
    </row>
    <row r="84" spans="1:6">
      <c r="A84" s="168">
        <f t="shared" si="1"/>
        <v>81</v>
      </c>
      <c r="B84" s="20" t="s">
        <v>290</v>
      </c>
      <c r="C84" s="1" t="s">
        <v>290</v>
      </c>
      <c r="D84" s="1" t="s">
        <v>292</v>
      </c>
      <c r="E84" s="22" t="s">
        <v>19</v>
      </c>
      <c r="F84" s="19" t="s">
        <v>17</v>
      </c>
    </row>
    <row r="85" spans="1:6">
      <c r="A85" s="168">
        <f t="shared" si="1"/>
        <v>82</v>
      </c>
      <c r="B85" s="20" t="s">
        <v>290</v>
      </c>
      <c r="C85" s="1" t="s">
        <v>290</v>
      </c>
      <c r="D85" s="1" t="s">
        <v>293</v>
      </c>
      <c r="E85" s="22" t="s">
        <v>19</v>
      </c>
      <c r="F85" s="19" t="s">
        <v>17</v>
      </c>
    </row>
    <row r="86" spans="1:6">
      <c r="A86" s="168">
        <f t="shared" si="1"/>
        <v>83</v>
      </c>
      <c r="B86" s="20" t="s">
        <v>290</v>
      </c>
      <c r="C86" s="1" t="s">
        <v>290</v>
      </c>
      <c r="D86" s="1" t="s">
        <v>295</v>
      </c>
      <c r="E86" s="22" t="s">
        <v>19</v>
      </c>
      <c r="F86" s="19" t="s">
        <v>17</v>
      </c>
    </row>
    <row r="87" spans="1:6">
      <c r="A87" s="168">
        <f t="shared" si="1"/>
        <v>84</v>
      </c>
      <c r="B87" s="20" t="s">
        <v>290</v>
      </c>
      <c r="C87" s="1" t="s">
        <v>290</v>
      </c>
      <c r="D87" s="1" t="s">
        <v>296</v>
      </c>
      <c r="E87" s="22" t="s">
        <v>19</v>
      </c>
      <c r="F87" s="19" t="s">
        <v>17</v>
      </c>
    </row>
    <row r="88" spans="1:6">
      <c r="A88" s="168">
        <f t="shared" si="1"/>
        <v>85</v>
      </c>
      <c r="B88" s="20" t="s">
        <v>290</v>
      </c>
      <c r="C88" s="1" t="s">
        <v>290</v>
      </c>
      <c r="D88" s="1" t="s">
        <v>298</v>
      </c>
      <c r="E88" s="22" t="s">
        <v>19</v>
      </c>
      <c r="F88" s="19" t="s">
        <v>17</v>
      </c>
    </row>
    <row r="89" spans="1:6">
      <c r="A89" s="168">
        <f t="shared" si="1"/>
        <v>86</v>
      </c>
      <c r="B89" s="20" t="s">
        <v>300</v>
      </c>
      <c r="C89" s="1" t="s">
        <v>300</v>
      </c>
      <c r="D89" s="1" t="s">
        <v>301</v>
      </c>
      <c r="E89" s="22" t="s">
        <v>19</v>
      </c>
      <c r="F89" s="19" t="s">
        <v>17</v>
      </c>
    </row>
    <row r="90" spans="1:6">
      <c r="A90" s="168">
        <f t="shared" si="1"/>
        <v>87</v>
      </c>
      <c r="B90" s="20" t="s">
        <v>300</v>
      </c>
      <c r="C90" s="1" t="s">
        <v>300</v>
      </c>
      <c r="D90" s="1" t="s">
        <v>302</v>
      </c>
      <c r="E90" s="22" t="s">
        <v>19</v>
      </c>
      <c r="F90" s="19" t="s">
        <v>17</v>
      </c>
    </row>
    <row r="91" spans="1:6">
      <c r="A91" s="168">
        <f t="shared" si="1"/>
        <v>88</v>
      </c>
      <c r="B91" s="20" t="s">
        <v>300</v>
      </c>
      <c r="C91" s="1" t="s">
        <v>300</v>
      </c>
      <c r="D91" s="1" t="s">
        <v>303</v>
      </c>
      <c r="E91" s="22" t="s">
        <v>19</v>
      </c>
      <c r="F91" s="19" t="s">
        <v>17</v>
      </c>
    </row>
    <row r="92" spans="1:6">
      <c r="A92" s="168">
        <f t="shared" si="1"/>
        <v>89</v>
      </c>
      <c r="B92" s="20" t="s">
        <v>300</v>
      </c>
      <c r="C92" s="1" t="s">
        <v>300</v>
      </c>
      <c r="D92" s="1" t="s">
        <v>304</v>
      </c>
      <c r="E92" s="22" t="s">
        <v>19</v>
      </c>
      <c r="F92" s="19" t="s">
        <v>17</v>
      </c>
    </row>
    <row r="93" spans="1:6">
      <c r="A93" s="168">
        <f t="shared" si="1"/>
        <v>90</v>
      </c>
      <c r="B93" s="20" t="s">
        <v>300</v>
      </c>
      <c r="C93" s="1" t="s">
        <v>300</v>
      </c>
      <c r="D93" s="1" t="s">
        <v>305</v>
      </c>
      <c r="E93" s="22" t="s">
        <v>19</v>
      </c>
      <c r="F93" s="19" t="s">
        <v>17</v>
      </c>
    </row>
    <row r="94" spans="1:6">
      <c r="A94" s="168">
        <f t="shared" si="1"/>
        <v>91</v>
      </c>
      <c r="B94" s="95">
        <v>43978</v>
      </c>
      <c r="C94" s="1" t="s">
        <v>306</v>
      </c>
      <c r="D94" s="1" t="s">
        <v>307</v>
      </c>
      <c r="E94" s="22" t="s">
        <v>19</v>
      </c>
      <c r="F94" s="19" t="s">
        <v>17</v>
      </c>
    </row>
    <row r="95" spans="1:6">
      <c r="A95" s="168">
        <f t="shared" si="1"/>
        <v>92</v>
      </c>
      <c r="B95" s="20" t="s">
        <v>306</v>
      </c>
      <c r="C95" s="1" t="s">
        <v>308</v>
      </c>
      <c r="D95" s="1" t="s">
        <v>309</v>
      </c>
      <c r="E95" s="22" t="s">
        <v>19</v>
      </c>
      <c r="F95" s="19" t="s">
        <v>17</v>
      </c>
    </row>
    <row r="96" spans="1:6">
      <c r="A96" s="168">
        <f t="shared" si="1"/>
        <v>93</v>
      </c>
      <c r="B96" s="20" t="s">
        <v>306</v>
      </c>
      <c r="C96" s="1" t="s">
        <v>308</v>
      </c>
      <c r="D96" s="1" t="s">
        <v>310</v>
      </c>
      <c r="E96" s="22" t="s">
        <v>19</v>
      </c>
      <c r="F96" s="19" t="s">
        <v>17</v>
      </c>
    </row>
    <row r="97" spans="1:6" ht="15.75">
      <c r="A97" s="168">
        <f t="shared" si="1"/>
        <v>94</v>
      </c>
      <c r="B97" s="20" t="s">
        <v>311</v>
      </c>
      <c r="C97" s="1" t="s">
        <v>312</v>
      </c>
      <c r="D97" s="14" t="s">
        <v>313</v>
      </c>
      <c r="E97" s="22" t="s">
        <v>19</v>
      </c>
      <c r="F97" s="19" t="s">
        <v>17</v>
      </c>
    </row>
    <row r="98" spans="1:6">
      <c r="A98" s="168">
        <f t="shared" si="1"/>
        <v>95</v>
      </c>
      <c r="B98" s="20" t="s">
        <v>311</v>
      </c>
      <c r="C98" s="1" t="s">
        <v>312</v>
      </c>
      <c r="D98" s="58" t="s">
        <v>314</v>
      </c>
      <c r="E98" s="22" t="s">
        <v>19</v>
      </c>
      <c r="F98" s="19" t="s">
        <v>17</v>
      </c>
    </row>
    <row r="99" spans="1:6" ht="16.5">
      <c r="A99" s="168">
        <f t="shared" si="1"/>
        <v>96</v>
      </c>
      <c r="B99" s="20" t="s">
        <v>311</v>
      </c>
      <c r="C99" s="1" t="s">
        <v>312</v>
      </c>
      <c r="D99" s="21" t="s">
        <v>315</v>
      </c>
      <c r="E99" s="22" t="s">
        <v>19</v>
      </c>
      <c r="F99" s="19" t="s">
        <v>17</v>
      </c>
    </row>
    <row r="100" spans="1:6" ht="15.75">
      <c r="A100" s="168">
        <f t="shared" si="1"/>
        <v>97</v>
      </c>
      <c r="B100" s="20" t="s">
        <v>316</v>
      </c>
      <c r="C100" s="1" t="s">
        <v>312</v>
      </c>
      <c r="D100" s="59" t="s">
        <v>317</v>
      </c>
      <c r="E100" s="22" t="s">
        <v>19</v>
      </c>
      <c r="F100" s="19" t="s">
        <v>17</v>
      </c>
    </row>
    <row r="101" spans="1:6">
      <c r="A101" s="168">
        <f t="shared" si="1"/>
        <v>98</v>
      </c>
      <c r="B101" s="20" t="s">
        <v>311</v>
      </c>
      <c r="C101" s="1" t="s">
        <v>312</v>
      </c>
      <c r="D101" s="60" t="s">
        <v>318</v>
      </c>
      <c r="E101" s="22" t="s">
        <v>19</v>
      </c>
      <c r="F101" s="19" t="s">
        <v>17</v>
      </c>
    </row>
    <row r="102" spans="1:6" ht="15.75">
      <c r="A102" s="168">
        <f t="shared" si="1"/>
        <v>99</v>
      </c>
      <c r="B102" s="20" t="s">
        <v>311</v>
      </c>
      <c r="C102" s="1" t="s">
        <v>312</v>
      </c>
      <c r="D102" s="14" t="s">
        <v>319</v>
      </c>
      <c r="E102" s="22" t="s">
        <v>19</v>
      </c>
      <c r="F102" s="19" t="s">
        <v>17</v>
      </c>
    </row>
    <row r="103" spans="1:6" ht="16.5">
      <c r="A103" s="168">
        <f t="shared" si="1"/>
        <v>100</v>
      </c>
      <c r="B103" s="20" t="s">
        <v>311</v>
      </c>
      <c r="C103" s="1" t="s">
        <v>312</v>
      </c>
      <c r="D103" s="61" t="s">
        <v>320</v>
      </c>
      <c r="E103" s="22" t="s">
        <v>19</v>
      </c>
      <c r="F103" s="19" t="s">
        <v>17</v>
      </c>
    </row>
    <row r="104" spans="1:6" ht="15.75">
      <c r="A104" s="168">
        <f t="shared" si="1"/>
        <v>101</v>
      </c>
      <c r="B104" s="20" t="s">
        <v>311</v>
      </c>
      <c r="C104" s="1" t="s">
        <v>312</v>
      </c>
      <c r="D104" s="14" t="s">
        <v>297</v>
      </c>
      <c r="E104" s="22" t="s">
        <v>19</v>
      </c>
      <c r="F104" s="19" t="s">
        <v>17</v>
      </c>
    </row>
    <row r="105" spans="1:6">
      <c r="A105" s="168">
        <f t="shared" si="1"/>
        <v>102</v>
      </c>
      <c r="B105" s="20" t="s">
        <v>311</v>
      </c>
      <c r="C105" s="1" t="s">
        <v>312</v>
      </c>
      <c r="D105" s="1" t="s">
        <v>321</v>
      </c>
      <c r="E105" s="22" t="s">
        <v>19</v>
      </c>
      <c r="F105" s="19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51"/>
  <sheetViews>
    <sheetView topLeftCell="A45" zoomScale="130" zoomScaleNormal="130" workbookViewId="0">
      <selection activeCell="B51" sqref="B51"/>
    </sheetView>
  </sheetViews>
  <sheetFormatPr baseColWidth="10" defaultRowHeight="15"/>
  <cols>
    <col min="1" max="1" width="6.85546875" style="2" customWidth="1"/>
    <col min="2" max="2" width="12" customWidth="1"/>
    <col min="3" max="3" width="40.85546875" bestFit="1" customWidth="1"/>
    <col min="4" max="4" width="43.85546875" bestFit="1" customWidth="1"/>
    <col min="5" max="5" width="46.140625" bestFit="1" customWidth="1"/>
    <col min="6" max="6" width="44.85546875" customWidth="1"/>
    <col min="7" max="7" width="34.7109375" customWidth="1"/>
    <col min="8" max="8" width="29.7109375" customWidth="1"/>
  </cols>
  <sheetData>
    <row r="1" spans="1:9">
      <c r="A1" s="166">
        <v>1</v>
      </c>
      <c r="B1" s="8">
        <v>43953</v>
      </c>
      <c r="C1" s="1" t="s">
        <v>26</v>
      </c>
      <c r="D1" s="1" t="s">
        <v>13</v>
      </c>
      <c r="E1" s="4" t="s">
        <v>10</v>
      </c>
      <c r="F1" s="1" t="s">
        <v>39</v>
      </c>
      <c r="G1" s="1" t="s">
        <v>12</v>
      </c>
      <c r="H1" s="1" t="s">
        <v>39</v>
      </c>
      <c r="I1" s="1" t="s">
        <v>12</v>
      </c>
    </row>
    <row r="2" spans="1:9">
      <c r="A2" s="166">
        <f>+A1+1</f>
        <v>2</v>
      </c>
      <c r="B2" s="8">
        <v>43955</v>
      </c>
      <c r="C2" s="1" t="s">
        <v>101</v>
      </c>
      <c r="D2" s="1" t="s">
        <v>13</v>
      </c>
      <c r="E2" s="4" t="s">
        <v>62</v>
      </c>
      <c r="F2" s="1" t="s">
        <v>39</v>
      </c>
      <c r="G2" s="1" t="s">
        <v>12</v>
      </c>
      <c r="H2" s="1" t="s">
        <v>39</v>
      </c>
      <c r="I2" s="1" t="s">
        <v>12</v>
      </c>
    </row>
    <row r="3" spans="1:9">
      <c r="A3" s="166">
        <f t="shared" ref="A3:A51" si="0">+A2+1</f>
        <v>3</v>
      </c>
      <c r="B3" s="8">
        <v>43956</v>
      </c>
      <c r="C3" s="1" t="s">
        <v>75</v>
      </c>
      <c r="D3" s="1" t="s">
        <v>13</v>
      </c>
      <c r="E3" s="4" t="s">
        <v>76</v>
      </c>
      <c r="F3" s="1" t="s">
        <v>39</v>
      </c>
      <c r="G3" s="1" t="s">
        <v>12</v>
      </c>
      <c r="H3" s="1" t="s">
        <v>39</v>
      </c>
      <c r="I3" s="1" t="s">
        <v>12</v>
      </c>
    </row>
    <row r="4" spans="1:9">
      <c r="A4" s="166">
        <f t="shared" si="0"/>
        <v>4</v>
      </c>
      <c r="B4" s="8">
        <v>43956</v>
      </c>
      <c r="C4" s="1" t="s">
        <v>106</v>
      </c>
      <c r="D4" s="1" t="s">
        <v>13</v>
      </c>
      <c r="E4" s="4" t="s">
        <v>47</v>
      </c>
      <c r="F4" s="1" t="s">
        <v>39</v>
      </c>
      <c r="G4" s="1" t="s">
        <v>12</v>
      </c>
      <c r="H4" s="1" t="s">
        <v>39</v>
      </c>
      <c r="I4" s="1" t="s">
        <v>12</v>
      </c>
    </row>
    <row r="5" spans="1:9">
      <c r="A5" s="166">
        <f t="shared" si="0"/>
        <v>5</v>
      </c>
      <c r="B5" s="8">
        <v>43956</v>
      </c>
      <c r="C5" s="1" t="s">
        <v>77</v>
      </c>
      <c r="D5" s="1" t="s">
        <v>13</v>
      </c>
      <c r="E5" s="4" t="s">
        <v>64</v>
      </c>
      <c r="F5" s="1" t="s">
        <v>39</v>
      </c>
      <c r="G5" s="1" t="s">
        <v>12</v>
      </c>
      <c r="H5" s="1" t="s">
        <v>39</v>
      </c>
      <c r="I5" s="1" t="s">
        <v>12</v>
      </c>
    </row>
    <row r="6" spans="1:9">
      <c r="A6" s="166">
        <f t="shared" si="0"/>
        <v>6</v>
      </c>
      <c r="B6" s="8">
        <v>43956</v>
      </c>
      <c r="C6" s="1" t="s">
        <v>110</v>
      </c>
      <c r="D6" s="1" t="s">
        <v>13</v>
      </c>
      <c r="E6" s="4" t="s">
        <v>111</v>
      </c>
      <c r="F6" s="1" t="s">
        <v>39</v>
      </c>
      <c r="G6" s="1" t="s">
        <v>12</v>
      </c>
      <c r="H6" s="1" t="s">
        <v>39</v>
      </c>
      <c r="I6" s="1" t="s">
        <v>12</v>
      </c>
    </row>
    <row r="7" spans="1:9" s="2" customFormat="1">
      <c r="A7" s="166">
        <f t="shared" si="0"/>
        <v>7</v>
      </c>
      <c r="B7" s="8">
        <v>43956</v>
      </c>
      <c r="C7" s="1" t="s">
        <v>117</v>
      </c>
      <c r="D7" s="1" t="s">
        <v>13</v>
      </c>
      <c r="E7" s="4" t="s">
        <v>34</v>
      </c>
      <c r="F7" s="1" t="s">
        <v>39</v>
      </c>
      <c r="G7" s="1" t="s">
        <v>12</v>
      </c>
      <c r="H7" s="1" t="s">
        <v>39</v>
      </c>
      <c r="I7" s="1" t="s">
        <v>12</v>
      </c>
    </row>
    <row r="8" spans="1:9" s="2" customFormat="1">
      <c r="A8" s="166">
        <f t="shared" si="0"/>
        <v>8</v>
      </c>
      <c r="B8" s="8">
        <v>43956</v>
      </c>
      <c r="C8" s="1" t="s">
        <v>124</v>
      </c>
      <c r="D8" s="1" t="s">
        <v>13</v>
      </c>
      <c r="E8" s="4" t="s">
        <v>125</v>
      </c>
      <c r="F8" s="1" t="s">
        <v>39</v>
      </c>
      <c r="G8" s="1" t="s">
        <v>12</v>
      </c>
      <c r="H8" s="1" t="s">
        <v>39</v>
      </c>
      <c r="I8" s="1" t="s">
        <v>12</v>
      </c>
    </row>
    <row r="9" spans="1:9" s="2" customFormat="1">
      <c r="A9" s="166">
        <f t="shared" si="0"/>
        <v>9</v>
      </c>
      <c r="B9" s="8">
        <v>43957</v>
      </c>
      <c r="C9" s="1" t="s">
        <v>133</v>
      </c>
      <c r="D9" s="1" t="s">
        <v>13</v>
      </c>
      <c r="E9" s="4" t="s">
        <v>37</v>
      </c>
      <c r="F9" s="1" t="s">
        <v>39</v>
      </c>
      <c r="G9" s="1" t="s">
        <v>12</v>
      </c>
      <c r="H9" s="1" t="s">
        <v>39</v>
      </c>
      <c r="I9" s="1" t="s">
        <v>12</v>
      </c>
    </row>
    <row r="10" spans="1:9" s="2" customFormat="1">
      <c r="A10" s="166">
        <f t="shared" si="0"/>
        <v>10</v>
      </c>
      <c r="B10" s="9">
        <v>43958</v>
      </c>
      <c r="C10" s="1" t="s">
        <v>150</v>
      </c>
      <c r="D10" s="1" t="s">
        <v>13</v>
      </c>
      <c r="E10" s="4" t="s">
        <v>151</v>
      </c>
      <c r="F10" s="1" t="s">
        <v>39</v>
      </c>
      <c r="G10" s="1" t="s">
        <v>12</v>
      </c>
      <c r="H10" s="1" t="s">
        <v>39</v>
      </c>
      <c r="I10" s="1" t="s">
        <v>12</v>
      </c>
    </row>
    <row r="11" spans="1:9">
      <c r="A11" s="166">
        <f t="shared" si="0"/>
        <v>11</v>
      </c>
      <c r="B11" s="9">
        <v>43958</v>
      </c>
      <c r="C11" s="1" t="s">
        <v>152</v>
      </c>
      <c r="D11" s="1" t="s">
        <v>13</v>
      </c>
      <c r="E11" s="4" t="s">
        <v>3</v>
      </c>
      <c r="F11" s="1" t="s">
        <v>39</v>
      </c>
      <c r="G11" s="1" t="s">
        <v>12</v>
      </c>
      <c r="H11" s="1" t="s">
        <v>39</v>
      </c>
      <c r="I11" s="1" t="s">
        <v>12</v>
      </c>
    </row>
    <row r="12" spans="1:9">
      <c r="A12" s="166">
        <f t="shared" si="0"/>
        <v>12</v>
      </c>
      <c r="B12" s="9">
        <v>43958</v>
      </c>
      <c r="C12" s="1" t="s">
        <v>153</v>
      </c>
      <c r="D12" s="1" t="s">
        <v>13</v>
      </c>
      <c r="E12" s="4" t="s">
        <v>154</v>
      </c>
      <c r="F12" s="1" t="s">
        <v>39</v>
      </c>
      <c r="G12" s="1" t="s">
        <v>12</v>
      </c>
      <c r="H12" s="1" t="s">
        <v>39</v>
      </c>
      <c r="I12" s="1" t="s">
        <v>12</v>
      </c>
    </row>
    <row r="13" spans="1:9">
      <c r="A13" s="166">
        <f t="shared" si="0"/>
        <v>13</v>
      </c>
      <c r="B13" s="9">
        <v>43958</v>
      </c>
      <c r="C13" s="1" t="s">
        <v>160</v>
      </c>
      <c r="D13" s="1" t="s">
        <v>13</v>
      </c>
      <c r="E13" s="4" t="s">
        <v>161</v>
      </c>
      <c r="F13" s="1" t="s">
        <v>39</v>
      </c>
      <c r="G13" s="1" t="s">
        <v>12</v>
      </c>
      <c r="H13" s="1" t="s">
        <v>39</v>
      </c>
      <c r="I13" s="1" t="s">
        <v>12</v>
      </c>
    </row>
    <row r="14" spans="1:9" s="2" customFormat="1">
      <c r="A14" s="166">
        <f t="shared" si="0"/>
        <v>14</v>
      </c>
      <c r="B14" s="9">
        <v>43958</v>
      </c>
      <c r="C14" s="1" t="s">
        <v>945</v>
      </c>
      <c r="D14" s="1" t="s">
        <v>13</v>
      </c>
      <c r="E14" s="4" t="s">
        <v>48</v>
      </c>
      <c r="F14" s="1" t="s">
        <v>39</v>
      </c>
      <c r="G14" s="1" t="s">
        <v>12</v>
      </c>
      <c r="H14" s="1" t="s">
        <v>39</v>
      </c>
      <c r="I14" s="1" t="s">
        <v>12</v>
      </c>
    </row>
    <row r="15" spans="1:9">
      <c r="A15" s="166">
        <f t="shared" si="0"/>
        <v>15</v>
      </c>
      <c r="B15" s="9">
        <v>43958</v>
      </c>
      <c r="C15" s="1" t="s">
        <v>944</v>
      </c>
      <c r="D15" s="1" t="s">
        <v>13</v>
      </c>
      <c r="E15" s="4" t="s">
        <v>48</v>
      </c>
      <c r="F15" s="1" t="s">
        <v>39</v>
      </c>
      <c r="G15" s="1" t="s">
        <v>12</v>
      </c>
      <c r="H15" s="1" t="s">
        <v>39</v>
      </c>
      <c r="I15" s="1" t="s">
        <v>12</v>
      </c>
    </row>
    <row r="16" spans="1:9">
      <c r="A16" s="166">
        <f t="shared" si="0"/>
        <v>16</v>
      </c>
      <c r="B16" s="9">
        <v>43958</v>
      </c>
      <c r="C16" s="1" t="s">
        <v>58</v>
      </c>
      <c r="D16" s="1" t="s">
        <v>13</v>
      </c>
      <c r="E16" s="4" t="s">
        <v>9</v>
      </c>
      <c r="F16" s="1" t="s">
        <v>39</v>
      </c>
      <c r="G16" s="1" t="s">
        <v>12</v>
      </c>
      <c r="H16" s="1" t="s">
        <v>39</v>
      </c>
      <c r="I16" s="1" t="s">
        <v>12</v>
      </c>
    </row>
    <row r="17" spans="1:9">
      <c r="A17" s="166">
        <f t="shared" si="0"/>
        <v>17</v>
      </c>
      <c r="B17" s="8">
        <v>43959</v>
      </c>
      <c r="C17" s="1" t="s">
        <v>174</v>
      </c>
      <c r="D17" s="1" t="s">
        <v>13</v>
      </c>
      <c r="E17" s="4" t="s">
        <v>175</v>
      </c>
      <c r="F17" s="1" t="s">
        <v>39</v>
      </c>
      <c r="G17" s="1" t="s">
        <v>12</v>
      </c>
      <c r="H17" s="1" t="s">
        <v>39</v>
      </c>
      <c r="I17" s="1" t="s">
        <v>12</v>
      </c>
    </row>
    <row r="18" spans="1:9">
      <c r="A18" s="166">
        <f t="shared" si="0"/>
        <v>18</v>
      </c>
      <c r="B18" s="9">
        <v>43962</v>
      </c>
      <c r="C18" s="1" t="s">
        <v>189</v>
      </c>
      <c r="D18" s="1" t="s">
        <v>13</v>
      </c>
      <c r="E18" s="34" t="s">
        <v>180</v>
      </c>
      <c r="F18" s="1" t="s">
        <v>39</v>
      </c>
      <c r="G18" s="1" t="s">
        <v>12</v>
      </c>
      <c r="H18" s="1" t="s">
        <v>39</v>
      </c>
      <c r="I18" s="1" t="s">
        <v>12</v>
      </c>
    </row>
    <row r="19" spans="1:9">
      <c r="A19" s="166">
        <f t="shared" si="0"/>
        <v>19</v>
      </c>
      <c r="B19" s="9">
        <v>43962</v>
      </c>
      <c r="C19" s="1" t="s">
        <v>197</v>
      </c>
      <c r="D19" s="1" t="s">
        <v>13</v>
      </c>
      <c r="E19" s="34" t="s">
        <v>198</v>
      </c>
      <c r="F19" s="1" t="s">
        <v>39</v>
      </c>
      <c r="G19" s="1" t="s">
        <v>12</v>
      </c>
      <c r="H19" s="1" t="s">
        <v>39</v>
      </c>
      <c r="I19" s="1" t="s">
        <v>12</v>
      </c>
    </row>
    <row r="20" spans="1:9">
      <c r="A20" s="166">
        <f t="shared" si="0"/>
        <v>20</v>
      </c>
      <c r="B20" s="9">
        <v>43963</v>
      </c>
      <c r="C20" s="1" t="s">
        <v>605</v>
      </c>
      <c r="D20" s="1" t="s">
        <v>13</v>
      </c>
      <c r="E20" s="4" t="s">
        <v>240</v>
      </c>
      <c r="F20" s="1" t="s">
        <v>39</v>
      </c>
      <c r="G20" s="1" t="s">
        <v>12</v>
      </c>
      <c r="H20" s="1" t="s">
        <v>12</v>
      </c>
    </row>
    <row r="21" spans="1:9">
      <c r="A21" s="166">
        <f t="shared" si="0"/>
        <v>21</v>
      </c>
      <c r="B21" s="8">
        <v>43964</v>
      </c>
      <c r="C21" s="1" t="s">
        <v>615</v>
      </c>
      <c r="D21" s="1" t="s">
        <v>13</v>
      </c>
      <c r="E21" s="4" t="s">
        <v>616</v>
      </c>
      <c r="F21" s="1" t="s">
        <v>39</v>
      </c>
      <c r="G21" s="1" t="s">
        <v>12</v>
      </c>
    </row>
    <row r="22" spans="1:9">
      <c r="A22" s="166">
        <f t="shared" si="0"/>
        <v>22</v>
      </c>
      <c r="B22" s="62">
        <v>43966</v>
      </c>
      <c r="C22" s="7" t="s">
        <v>667</v>
      </c>
      <c r="D22" s="7" t="s">
        <v>668</v>
      </c>
      <c r="E22" s="67" t="s">
        <v>669</v>
      </c>
      <c r="F22" s="7" t="s">
        <v>670</v>
      </c>
      <c r="G22" s="7" t="s">
        <v>334</v>
      </c>
    </row>
    <row r="23" spans="1:9" s="2" customFormat="1">
      <c r="A23" s="166">
        <f t="shared" si="0"/>
        <v>23</v>
      </c>
      <c r="B23" s="62">
        <v>43966</v>
      </c>
      <c r="C23" s="7" t="s">
        <v>685</v>
      </c>
      <c r="D23" s="7" t="s">
        <v>331</v>
      </c>
      <c r="E23" s="67" t="s">
        <v>15</v>
      </c>
      <c r="F23" s="7" t="s">
        <v>333</v>
      </c>
      <c r="G23" s="7" t="s">
        <v>334</v>
      </c>
    </row>
    <row r="24" spans="1:9" s="2" customFormat="1">
      <c r="A24" s="166">
        <f t="shared" si="0"/>
        <v>24</v>
      </c>
      <c r="B24" s="62">
        <v>43966</v>
      </c>
      <c r="C24" s="7" t="s">
        <v>683</v>
      </c>
      <c r="D24" s="7" t="s">
        <v>331</v>
      </c>
      <c r="E24" s="67" t="s">
        <v>417</v>
      </c>
      <c r="F24" s="7" t="s">
        <v>333</v>
      </c>
      <c r="G24" s="7" t="s">
        <v>334</v>
      </c>
    </row>
    <row r="25" spans="1:9">
      <c r="A25" s="166">
        <f t="shared" si="0"/>
        <v>25</v>
      </c>
      <c r="B25" s="62">
        <v>43969</v>
      </c>
      <c r="C25" s="13" t="s">
        <v>259</v>
      </c>
      <c r="D25" s="64" t="s">
        <v>331</v>
      </c>
      <c r="E25" s="67" t="s">
        <v>332</v>
      </c>
      <c r="F25" s="64" t="s">
        <v>333</v>
      </c>
      <c r="G25" s="64" t="s">
        <v>334</v>
      </c>
    </row>
    <row r="26" spans="1:9">
      <c r="A26" s="166">
        <f t="shared" si="0"/>
        <v>26</v>
      </c>
      <c r="B26" s="62">
        <v>43969</v>
      </c>
      <c r="C26" s="63" t="s">
        <v>342</v>
      </c>
      <c r="D26" s="64" t="s">
        <v>343</v>
      </c>
      <c r="E26" s="65" t="s">
        <v>344</v>
      </c>
      <c r="F26" s="64" t="s">
        <v>333</v>
      </c>
      <c r="G26" s="64" t="s">
        <v>334</v>
      </c>
    </row>
    <row r="27" spans="1:9">
      <c r="A27" s="166">
        <f t="shared" si="0"/>
        <v>27</v>
      </c>
      <c r="B27" s="62">
        <v>43969</v>
      </c>
      <c r="C27" s="68" t="s">
        <v>258</v>
      </c>
      <c r="D27" s="64" t="s">
        <v>343</v>
      </c>
      <c r="E27" s="66" t="s">
        <v>348</v>
      </c>
      <c r="F27" s="64" t="s">
        <v>333</v>
      </c>
      <c r="G27" s="64" t="s">
        <v>334</v>
      </c>
    </row>
    <row r="28" spans="1:9">
      <c r="A28" s="166">
        <f t="shared" si="0"/>
        <v>28</v>
      </c>
      <c r="B28" s="62">
        <v>43970</v>
      </c>
      <c r="C28" s="64" t="s">
        <v>365</v>
      </c>
      <c r="D28" s="64" t="s">
        <v>331</v>
      </c>
      <c r="E28" s="71" t="s">
        <v>366</v>
      </c>
      <c r="F28" s="64" t="s">
        <v>333</v>
      </c>
      <c r="G28" s="64" t="s">
        <v>334</v>
      </c>
    </row>
    <row r="29" spans="1:9">
      <c r="A29" s="166">
        <f t="shared" si="0"/>
        <v>29</v>
      </c>
      <c r="B29" s="62">
        <v>43970</v>
      </c>
      <c r="C29" s="64" t="s">
        <v>371</v>
      </c>
      <c r="D29" s="64" t="s">
        <v>331</v>
      </c>
      <c r="E29" s="67" t="s">
        <v>372</v>
      </c>
      <c r="F29" s="64" t="s">
        <v>333</v>
      </c>
      <c r="G29" s="64" t="s">
        <v>334</v>
      </c>
    </row>
    <row r="30" spans="1:9">
      <c r="A30" s="166">
        <f t="shared" si="0"/>
        <v>30</v>
      </c>
      <c r="B30" s="62">
        <v>43970</v>
      </c>
      <c r="C30" s="70" t="s">
        <v>397</v>
      </c>
      <c r="D30" s="64" t="s">
        <v>331</v>
      </c>
      <c r="E30" s="65" t="s">
        <v>398</v>
      </c>
      <c r="F30" s="64" t="s">
        <v>333</v>
      </c>
      <c r="G30" s="64" t="s">
        <v>334</v>
      </c>
      <c r="H30" s="69"/>
    </row>
    <row r="31" spans="1:9" s="2" customFormat="1">
      <c r="A31" s="166">
        <f t="shared" si="0"/>
        <v>31</v>
      </c>
      <c r="B31" s="62">
        <v>43970</v>
      </c>
      <c r="C31" s="64" t="s">
        <v>358</v>
      </c>
      <c r="D31" s="64" t="s">
        <v>331</v>
      </c>
      <c r="E31" s="67" t="s">
        <v>359</v>
      </c>
      <c r="F31" s="64" t="s">
        <v>333</v>
      </c>
      <c r="G31" s="64" t="s">
        <v>334</v>
      </c>
      <c r="H31" s="69"/>
    </row>
    <row r="32" spans="1:9">
      <c r="A32" s="166">
        <f t="shared" si="0"/>
        <v>32</v>
      </c>
      <c r="B32" s="62">
        <v>43971</v>
      </c>
      <c r="C32" s="63" t="s">
        <v>414</v>
      </c>
      <c r="D32" s="64" t="s">
        <v>331</v>
      </c>
      <c r="E32" s="65" t="s">
        <v>415</v>
      </c>
      <c r="F32" s="64" t="s">
        <v>333</v>
      </c>
      <c r="G32" s="64" t="s">
        <v>334</v>
      </c>
      <c r="H32" s="73"/>
    </row>
    <row r="33" spans="1:8">
      <c r="A33" s="166">
        <f t="shared" si="0"/>
        <v>33</v>
      </c>
      <c r="B33" s="62">
        <v>43971</v>
      </c>
      <c r="C33" s="74" t="s">
        <v>416</v>
      </c>
      <c r="D33" s="64" t="s">
        <v>331</v>
      </c>
      <c r="E33" s="65" t="s">
        <v>417</v>
      </c>
      <c r="F33" s="64" t="s">
        <v>333</v>
      </c>
      <c r="G33" s="64" t="s">
        <v>334</v>
      </c>
      <c r="H33" s="73"/>
    </row>
    <row r="34" spans="1:8">
      <c r="A34" s="166">
        <f t="shared" si="0"/>
        <v>34</v>
      </c>
      <c r="B34" s="62">
        <v>43971</v>
      </c>
      <c r="C34" s="63" t="s">
        <v>424</v>
      </c>
      <c r="D34" s="64" t="s">
        <v>331</v>
      </c>
      <c r="E34" s="66" t="s">
        <v>425</v>
      </c>
      <c r="F34" s="64" t="s">
        <v>333</v>
      </c>
      <c r="G34" s="64" t="s">
        <v>334</v>
      </c>
      <c r="H34" s="73"/>
    </row>
    <row r="35" spans="1:8" ht="16.5">
      <c r="A35" s="166">
        <f t="shared" si="0"/>
        <v>35</v>
      </c>
      <c r="B35" s="62">
        <v>43977</v>
      </c>
      <c r="C35" s="76" t="s">
        <v>459</v>
      </c>
      <c r="D35" s="64" t="s">
        <v>447</v>
      </c>
      <c r="E35" s="78" t="s">
        <v>460</v>
      </c>
      <c r="F35" s="64" t="s">
        <v>333</v>
      </c>
      <c r="G35" s="64" t="s">
        <v>334</v>
      </c>
    </row>
    <row r="36" spans="1:8" ht="16.5">
      <c r="A36" s="166">
        <f t="shared" si="0"/>
        <v>36</v>
      </c>
      <c r="B36" s="62">
        <v>43977</v>
      </c>
      <c r="C36" s="76" t="s">
        <v>468</v>
      </c>
      <c r="D36" s="64" t="s">
        <v>447</v>
      </c>
      <c r="E36" s="65" t="s">
        <v>469</v>
      </c>
      <c r="F36" s="64" t="s">
        <v>333</v>
      </c>
      <c r="G36" s="64" t="s">
        <v>334</v>
      </c>
      <c r="H36" s="73"/>
    </row>
    <row r="37" spans="1:8" ht="16.5">
      <c r="A37" s="166">
        <f t="shared" si="0"/>
        <v>37</v>
      </c>
      <c r="B37" s="62">
        <v>43977</v>
      </c>
      <c r="C37" s="76" t="s">
        <v>481</v>
      </c>
      <c r="D37" s="64" t="s">
        <v>447</v>
      </c>
      <c r="E37" s="65" t="s">
        <v>482</v>
      </c>
      <c r="F37" s="64" t="s">
        <v>333</v>
      </c>
      <c r="G37" s="64" t="s">
        <v>334</v>
      </c>
      <c r="H37" s="73"/>
    </row>
    <row r="38" spans="1:8">
      <c r="A38" s="166">
        <f t="shared" si="0"/>
        <v>38</v>
      </c>
      <c r="B38" s="62">
        <v>43977</v>
      </c>
      <c r="C38" s="81" t="s">
        <v>916</v>
      </c>
      <c r="D38" s="64" t="s">
        <v>447</v>
      </c>
      <c r="E38" s="65" t="s">
        <v>392</v>
      </c>
      <c r="F38" s="64" t="s">
        <v>333</v>
      </c>
      <c r="G38" s="64" t="s">
        <v>334</v>
      </c>
      <c r="H38" s="73"/>
    </row>
    <row r="39" spans="1:8" ht="16.5">
      <c r="A39" s="166">
        <f t="shared" si="0"/>
        <v>39</v>
      </c>
      <c r="B39" s="62">
        <v>43977</v>
      </c>
      <c r="C39" s="76" t="s">
        <v>484</v>
      </c>
      <c r="D39" s="64" t="s">
        <v>447</v>
      </c>
      <c r="E39" s="65" t="s">
        <v>485</v>
      </c>
      <c r="F39" s="64" t="s">
        <v>333</v>
      </c>
      <c r="G39" s="64" t="s">
        <v>334</v>
      </c>
      <c r="H39" s="73"/>
    </row>
    <row r="40" spans="1:8" s="2" customFormat="1" ht="16.5">
      <c r="A40" s="166">
        <f t="shared" si="0"/>
        <v>40</v>
      </c>
      <c r="B40" s="62">
        <v>43977</v>
      </c>
      <c r="C40" s="82" t="s">
        <v>501</v>
      </c>
      <c r="D40" s="64" t="s">
        <v>447</v>
      </c>
      <c r="E40" s="83" t="s">
        <v>502</v>
      </c>
      <c r="F40" s="64" t="s">
        <v>333</v>
      </c>
      <c r="G40" s="64" t="s">
        <v>334</v>
      </c>
    </row>
    <row r="41" spans="1:8" s="2" customFormat="1" ht="16.5">
      <c r="A41" s="166">
        <f t="shared" si="0"/>
        <v>41</v>
      </c>
      <c r="B41" s="62">
        <v>43977</v>
      </c>
      <c r="C41" s="82" t="s">
        <v>519</v>
      </c>
      <c r="D41" s="64" t="s">
        <v>447</v>
      </c>
      <c r="E41" s="66"/>
      <c r="F41" s="64" t="s">
        <v>333</v>
      </c>
      <c r="G41" s="64" t="s">
        <v>334</v>
      </c>
    </row>
    <row r="42" spans="1:8" s="2" customFormat="1" ht="16.5">
      <c r="A42" s="166">
        <f t="shared" si="0"/>
        <v>42</v>
      </c>
      <c r="B42" s="62">
        <v>43977</v>
      </c>
      <c r="C42" s="82" t="s">
        <v>946</v>
      </c>
      <c r="D42" s="64" t="s">
        <v>447</v>
      </c>
      <c r="E42" s="66"/>
      <c r="F42" s="64" t="s">
        <v>333</v>
      </c>
      <c r="G42" s="64" t="s">
        <v>334</v>
      </c>
    </row>
    <row r="43" spans="1:8" ht="16.5">
      <c r="A43" s="166">
        <f t="shared" si="0"/>
        <v>43</v>
      </c>
      <c r="B43" s="62">
        <v>43977</v>
      </c>
      <c r="C43" s="82" t="s">
        <v>520</v>
      </c>
      <c r="D43" s="64" t="s">
        <v>447</v>
      </c>
      <c r="E43" s="83" t="s">
        <v>521</v>
      </c>
      <c r="F43" s="64" t="s">
        <v>333</v>
      </c>
      <c r="G43" s="64" t="s">
        <v>334</v>
      </c>
    </row>
    <row r="44" spans="1:8" ht="16.5">
      <c r="A44" s="166">
        <f t="shared" si="0"/>
        <v>44</v>
      </c>
      <c r="B44" s="62">
        <v>43978</v>
      </c>
      <c r="C44" s="76" t="s">
        <v>522</v>
      </c>
      <c r="D44" s="64" t="s">
        <v>447</v>
      </c>
      <c r="E44" s="65" t="s">
        <v>523</v>
      </c>
      <c r="F44" s="64" t="s">
        <v>333</v>
      </c>
      <c r="G44" s="64" t="s">
        <v>334</v>
      </c>
    </row>
    <row r="45" spans="1:8" ht="16.5">
      <c r="A45" s="166">
        <f t="shared" si="0"/>
        <v>45</v>
      </c>
      <c r="B45" s="62">
        <v>43978</v>
      </c>
      <c r="C45" s="85" t="s">
        <v>302</v>
      </c>
      <c r="D45" s="64" t="s">
        <v>447</v>
      </c>
      <c r="E45" s="4" t="s">
        <v>523</v>
      </c>
      <c r="F45" s="64" t="s">
        <v>333</v>
      </c>
      <c r="G45" s="64" t="s">
        <v>334</v>
      </c>
    </row>
    <row r="46" spans="1:8" ht="16.5">
      <c r="A46" s="166">
        <f t="shared" si="0"/>
        <v>46</v>
      </c>
      <c r="B46" s="62">
        <v>43979</v>
      </c>
      <c r="C46" s="76" t="s">
        <v>481</v>
      </c>
      <c r="D46" s="64" t="s">
        <v>447</v>
      </c>
      <c r="E46" s="65" t="s">
        <v>482</v>
      </c>
      <c r="F46" s="64" t="s">
        <v>333</v>
      </c>
      <c r="G46" s="64" t="s">
        <v>334</v>
      </c>
    </row>
    <row r="47" spans="1:8" ht="16.5">
      <c r="A47" s="166">
        <f t="shared" si="0"/>
        <v>47</v>
      </c>
      <c r="B47" s="62">
        <v>43979</v>
      </c>
      <c r="C47" s="76" t="s">
        <v>712</v>
      </c>
      <c r="D47" s="64" t="s">
        <v>447</v>
      </c>
      <c r="E47" s="35" t="s">
        <v>564</v>
      </c>
      <c r="F47" s="64" t="s">
        <v>333</v>
      </c>
      <c r="G47" s="64" t="s">
        <v>334</v>
      </c>
    </row>
    <row r="48" spans="1:8" ht="16.5">
      <c r="A48" s="166">
        <f t="shared" si="0"/>
        <v>48</v>
      </c>
      <c r="B48" s="62">
        <v>43979</v>
      </c>
      <c r="C48" s="76" t="s">
        <v>582</v>
      </c>
      <c r="D48" s="64" t="s">
        <v>447</v>
      </c>
      <c r="E48" s="65" t="s">
        <v>583</v>
      </c>
      <c r="F48" s="64" t="s">
        <v>333</v>
      </c>
      <c r="G48" s="64" t="s">
        <v>334</v>
      </c>
    </row>
    <row r="49" spans="1:8" ht="16.5">
      <c r="A49" s="166">
        <f t="shared" si="0"/>
        <v>49</v>
      </c>
      <c r="B49" s="62">
        <v>43980</v>
      </c>
      <c r="C49" s="76" t="s">
        <v>942</v>
      </c>
      <c r="D49" s="64" t="s">
        <v>447</v>
      </c>
      <c r="E49" s="78" t="s">
        <v>586</v>
      </c>
      <c r="F49" s="64" t="s">
        <v>333</v>
      </c>
      <c r="G49" s="64" t="s">
        <v>334</v>
      </c>
      <c r="H49" s="73"/>
    </row>
    <row r="50" spans="1:8" ht="16.5">
      <c r="A50" s="166">
        <f t="shared" si="0"/>
        <v>50</v>
      </c>
      <c r="B50" s="62">
        <v>43980</v>
      </c>
      <c r="C50" s="76" t="s">
        <v>589</v>
      </c>
      <c r="D50" s="64" t="s">
        <v>447</v>
      </c>
      <c r="E50" s="78" t="s">
        <v>0</v>
      </c>
      <c r="F50" s="64" t="s">
        <v>333</v>
      </c>
      <c r="G50" s="64" t="s">
        <v>334</v>
      </c>
      <c r="H50" s="73"/>
    </row>
    <row r="51" spans="1:8" ht="16.5">
      <c r="A51" s="166">
        <f t="shared" si="0"/>
        <v>51</v>
      </c>
      <c r="B51" s="62">
        <v>43980</v>
      </c>
      <c r="C51" s="76" t="s">
        <v>315</v>
      </c>
      <c r="D51" s="64" t="s">
        <v>447</v>
      </c>
      <c r="E51" s="78" t="s">
        <v>593</v>
      </c>
      <c r="F51" s="64" t="s">
        <v>333</v>
      </c>
      <c r="G51" s="64" t="s">
        <v>334</v>
      </c>
    </row>
  </sheetData>
  <hyperlinks>
    <hyperlink ref="E1" r:id="rId1"/>
    <hyperlink ref="E2" r:id="rId2"/>
    <hyperlink ref="E3" r:id="rId3"/>
    <hyperlink ref="E4" r:id="rId4"/>
    <hyperlink ref="E5" r:id="rId5"/>
    <hyperlink ref="E6" r:id="rId6"/>
    <hyperlink ref="E7" r:id="rId7"/>
    <hyperlink ref="E8" r:id="rId8"/>
    <hyperlink ref="E9" r:id="rId9"/>
    <hyperlink ref="E10" r:id="rId10"/>
    <hyperlink ref="E11" r:id="rId11"/>
    <hyperlink ref="E12" r:id="rId12"/>
    <hyperlink ref="E13" r:id="rId13"/>
    <hyperlink ref="E15" r:id="rId14"/>
    <hyperlink ref="E16" r:id="rId15"/>
    <hyperlink ref="E17" r:id="rId16"/>
    <hyperlink ref="E18" r:id="rId17"/>
    <hyperlink ref="E19" r:id="rId18"/>
    <hyperlink ref="E25" r:id="rId19"/>
    <hyperlink ref="E26" r:id="rId20"/>
    <hyperlink ref="E27" r:id="rId21"/>
    <hyperlink ref="E29" r:id="rId22"/>
    <hyperlink ref="E30" r:id="rId23"/>
    <hyperlink ref="E32" r:id="rId24"/>
    <hyperlink ref="E33" r:id="rId25"/>
    <hyperlink ref="E34" r:id="rId26"/>
    <hyperlink ref="E35" r:id="rId27"/>
    <hyperlink ref="E40" r:id="rId28"/>
    <hyperlink ref="E49" r:id="rId29"/>
    <hyperlink ref="E50" r:id="rId30"/>
    <hyperlink ref="E51" r:id="rId31"/>
    <hyperlink ref="E21" r:id="rId32"/>
    <hyperlink ref="E22" r:id="rId33"/>
    <hyperlink ref="E20" r:id="rId34" display="olegariosolaque@gmail.com"/>
    <hyperlink ref="E43" r:id="rId35"/>
    <hyperlink ref="E24" r:id="rId36"/>
    <hyperlink ref="E31" r:id="rId37"/>
    <hyperlink ref="E14" r:id="rId38"/>
  </hyperlinks>
  <pageMargins left="0.7" right="0.7" top="0.75" bottom="0.75" header="0.3" footer="0.3"/>
  <drawing r:id="rId3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L107"/>
  <sheetViews>
    <sheetView topLeftCell="C39" zoomScale="85" zoomScaleNormal="85" workbookViewId="0">
      <selection activeCell="G41" sqref="G41"/>
    </sheetView>
  </sheetViews>
  <sheetFormatPr baseColWidth="10" defaultRowHeight="15"/>
  <cols>
    <col min="1" max="1" width="4.85546875" style="2" customWidth="1"/>
    <col min="2" max="2" width="13.85546875" customWidth="1"/>
    <col min="3" max="4" width="40.7109375" customWidth="1"/>
    <col min="5" max="5" width="14.5703125" customWidth="1"/>
    <col min="6" max="6" width="32.28515625" customWidth="1"/>
    <col min="7" max="7" width="31.28515625" customWidth="1"/>
    <col min="8" max="8" width="15.7109375" style="2" customWidth="1"/>
    <col min="9" max="9" width="10.85546875" customWidth="1"/>
  </cols>
  <sheetData>
    <row r="2" spans="1:12">
      <c r="A2" s="1"/>
      <c r="B2" s="1"/>
      <c r="C2" s="1"/>
      <c r="D2" s="1"/>
      <c r="E2" s="1"/>
      <c r="F2" s="1"/>
      <c r="G2" s="1"/>
      <c r="H2" s="1" t="s">
        <v>967</v>
      </c>
      <c r="I2" s="1" t="s">
        <v>12</v>
      </c>
      <c r="J2" s="1" t="s">
        <v>931</v>
      </c>
      <c r="K2" s="1" t="s">
        <v>18</v>
      </c>
      <c r="L2" s="1" t="s">
        <v>932</v>
      </c>
    </row>
    <row r="3" spans="1:12" s="2" customFormat="1" ht="15.75">
      <c r="A3" s="1">
        <v>1</v>
      </c>
      <c r="B3" s="103">
        <v>43955</v>
      </c>
      <c r="C3" s="26" t="s">
        <v>28</v>
      </c>
      <c r="D3" s="1" t="s">
        <v>805</v>
      </c>
      <c r="E3" s="1"/>
      <c r="F3" s="1" t="s">
        <v>696</v>
      </c>
      <c r="G3" s="1"/>
      <c r="H3" s="1"/>
      <c r="I3" s="50" t="s">
        <v>930</v>
      </c>
      <c r="J3" s="1"/>
      <c r="K3" s="1"/>
      <c r="L3" s="1"/>
    </row>
    <row r="4" spans="1:12" s="2" customFormat="1">
      <c r="A4" s="1">
        <f>+A3+1</f>
        <v>2</v>
      </c>
      <c r="B4" s="103">
        <v>43955</v>
      </c>
      <c r="C4" s="98" t="s">
        <v>806</v>
      </c>
      <c r="D4" s="1" t="s">
        <v>807</v>
      </c>
      <c r="E4" s="1"/>
      <c r="F4" s="1" t="s">
        <v>808</v>
      </c>
      <c r="G4" s="1"/>
      <c r="H4" s="1"/>
      <c r="I4" s="50" t="s">
        <v>930</v>
      </c>
      <c r="J4" s="1"/>
      <c r="K4" s="1"/>
      <c r="L4" s="1"/>
    </row>
    <row r="5" spans="1:12" s="2" customFormat="1" ht="15.75">
      <c r="A5" s="1">
        <f t="shared" ref="A5:A68" si="0">+A4+1</f>
        <v>3</v>
      </c>
      <c r="B5" s="103">
        <v>43955</v>
      </c>
      <c r="C5" s="163" t="s">
        <v>809</v>
      </c>
      <c r="D5" s="1" t="s">
        <v>810</v>
      </c>
      <c r="E5" s="1"/>
      <c r="F5" s="1" t="s">
        <v>696</v>
      </c>
      <c r="G5" s="1"/>
      <c r="H5" s="1"/>
      <c r="I5" s="50" t="s">
        <v>930</v>
      </c>
      <c r="J5" s="1"/>
      <c r="K5" s="1"/>
      <c r="L5" s="1"/>
    </row>
    <row r="6" spans="1:12" s="2" customFormat="1" ht="15.75">
      <c r="A6" s="1">
        <f t="shared" si="0"/>
        <v>4</v>
      </c>
      <c r="B6" s="103">
        <v>43955</v>
      </c>
      <c r="C6" s="26" t="s">
        <v>811</v>
      </c>
      <c r="D6" s="1" t="s">
        <v>812</v>
      </c>
      <c r="E6" s="1"/>
      <c r="F6" s="1" t="s">
        <v>704</v>
      </c>
      <c r="G6" s="1" t="s">
        <v>705</v>
      </c>
      <c r="H6" s="1"/>
      <c r="I6" s="1"/>
      <c r="J6" s="50" t="s">
        <v>930</v>
      </c>
      <c r="K6" s="1"/>
      <c r="L6" s="1"/>
    </row>
    <row r="7" spans="1:12" s="2" customFormat="1" ht="15.75">
      <c r="A7" s="1">
        <f t="shared" si="0"/>
        <v>5</v>
      </c>
      <c r="B7" s="103">
        <v>43955</v>
      </c>
      <c r="C7" s="26" t="s">
        <v>813</v>
      </c>
      <c r="D7" s="1" t="s">
        <v>749</v>
      </c>
      <c r="E7" s="1"/>
      <c r="F7" s="1" t="s">
        <v>704</v>
      </c>
      <c r="G7" s="1" t="s">
        <v>705</v>
      </c>
      <c r="H7" s="1"/>
      <c r="I7" s="1"/>
      <c r="J7" s="50" t="s">
        <v>930</v>
      </c>
      <c r="K7" s="1"/>
      <c r="L7" s="1"/>
    </row>
    <row r="8" spans="1:12" s="2" customFormat="1">
      <c r="A8" s="1">
        <f t="shared" si="0"/>
        <v>6</v>
      </c>
      <c r="B8" s="103">
        <v>43955</v>
      </c>
      <c r="C8" s="98" t="s">
        <v>814</v>
      </c>
      <c r="D8" s="1" t="s">
        <v>815</v>
      </c>
      <c r="E8" s="1"/>
      <c r="F8" s="1" t="s">
        <v>704</v>
      </c>
      <c r="G8" s="1" t="s">
        <v>695</v>
      </c>
      <c r="H8" s="1"/>
      <c r="I8" s="1"/>
      <c r="J8" s="50" t="s">
        <v>930</v>
      </c>
      <c r="K8" s="1"/>
      <c r="L8" s="1"/>
    </row>
    <row r="9" spans="1:12" s="2" customFormat="1" ht="15.75">
      <c r="A9" s="1">
        <f t="shared" si="0"/>
        <v>7</v>
      </c>
      <c r="B9" s="103">
        <v>43955</v>
      </c>
      <c r="C9" s="141" t="s">
        <v>816</v>
      </c>
      <c r="D9" s="1" t="s">
        <v>708</v>
      </c>
      <c r="E9" s="1"/>
      <c r="F9" s="1" t="s">
        <v>701</v>
      </c>
      <c r="G9" s="1" t="s">
        <v>695</v>
      </c>
      <c r="H9" s="1"/>
      <c r="I9" s="1"/>
      <c r="J9" s="50" t="s">
        <v>930</v>
      </c>
      <c r="K9" s="1"/>
      <c r="L9" s="1"/>
    </row>
    <row r="10" spans="1:12" s="2" customFormat="1" ht="16.5">
      <c r="A10" s="1">
        <f t="shared" si="0"/>
        <v>8</v>
      </c>
      <c r="B10" s="103">
        <v>43955</v>
      </c>
      <c r="C10" s="96" t="s">
        <v>817</v>
      </c>
      <c r="D10" s="1" t="s">
        <v>805</v>
      </c>
      <c r="E10" s="1"/>
      <c r="F10" s="1" t="s">
        <v>726</v>
      </c>
      <c r="G10" s="1" t="s">
        <v>762</v>
      </c>
      <c r="H10" s="1"/>
      <c r="I10" s="1"/>
      <c r="J10" s="1"/>
      <c r="K10" s="1" t="s">
        <v>930</v>
      </c>
      <c r="L10" s="1"/>
    </row>
    <row r="11" spans="1:12" s="2" customFormat="1">
      <c r="A11" s="1">
        <f t="shared" si="0"/>
        <v>9</v>
      </c>
      <c r="B11" s="103">
        <v>43956</v>
      </c>
      <c r="C11" s="142" t="s">
        <v>818</v>
      </c>
      <c r="D11" s="1" t="s">
        <v>819</v>
      </c>
      <c r="E11" s="1"/>
      <c r="F11" s="1" t="s">
        <v>696</v>
      </c>
      <c r="G11" s="1" t="s">
        <v>697</v>
      </c>
      <c r="H11" s="1"/>
      <c r="I11" s="50" t="s">
        <v>930</v>
      </c>
      <c r="J11" s="1"/>
      <c r="K11" s="1"/>
      <c r="L11" s="1"/>
    </row>
    <row r="12" spans="1:12" s="2" customFormat="1">
      <c r="A12" s="1">
        <f t="shared" si="0"/>
        <v>10</v>
      </c>
      <c r="B12" s="103">
        <v>43956</v>
      </c>
      <c r="C12" s="143" t="s">
        <v>820</v>
      </c>
      <c r="D12" s="1" t="s">
        <v>821</v>
      </c>
      <c r="E12" s="1"/>
      <c r="F12" s="1" t="s">
        <v>822</v>
      </c>
      <c r="G12" s="1" t="s">
        <v>823</v>
      </c>
      <c r="H12" s="1"/>
      <c r="I12" s="1"/>
      <c r="J12" s="1"/>
      <c r="K12" s="1"/>
      <c r="L12" s="1" t="s">
        <v>930</v>
      </c>
    </row>
    <row r="13" spans="1:12" s="2" customFormat="1">
      <c r="A13" s="1">
        <f t="shared" si="0"/>
        <v>11</v>
      </c>
      <c r="B13" s="103">
        <v>43956</v>
      </c>
      <c r="C13" s="68" t="s">
        <v>824</v>
      </c>
      <c r="D13" s="1" t="s">
        <v>825</v>
      </c>
      <c r="E13" s="1"/>
      <c r="F13" s="1" t="s">
        <v>826</v>
      </c>
      <c r="G13" s="1" t="s">
        <v>695</v>
      </c>
      <c r="H13" s="1"/>
      <c r="I13" s="1"/>
      <c r="J13" s="50" t="s">
        <v>930</v>
      </c>
      <c r="K13" s="1"/>
      <c r="L13" s="1"/>
    </row>
    <row r="14" spans="1:12" s="2" customFormat="1" ht="15.75">
      <c r="A14" s="1">
        <f t="shared" si="0"/>
        <v>12</v>
      </c>
      <c r="B14" s="103">
        <v>43956</v>
      </c>
      <c r="C14" s="26" t="s">
        <v>827</v>
      </c>
      <c r="D14" s="1" t="s">
        <v>828</v>
      </c>
      <c r="E14" s="1"/>
      <c r="F14" s="1" t="s">
        <v>696</v>
      </c>
      <c r="G14" s="1"/>
      <c r="H14" s="1"/>
      <c r="I14" s="50" t="s">
        <v>930</v>
      </c>
      <c r="J14" s="1"/>
      <c r="K14" s="1"/>
      <c r="L14" s="1"/>
    </row>
    <row r="15" spans="1:12" s="2" customFormat="1" ht="15.75">
      <c r="A15" s="1">
        <f t="shared" si="0"/>
        <v>13</v>
      </c>
      <c r="B15" s="103">
        <v>43956</v>
      </c>
      <c r="C15" s="144" t="s">
        <v>829</v>
      </c>
      <c r="D15" s="1" t="s">
        <v>830</v>
      </c>
      <c r="E15" s="1"/>
      <c r="F15" s="1" t="s">
        <v>696</v>
      </c>
      <c r="G15" s="1" t="s">
        <v>697</v>
      </c>
      <c r="H15" s="1"/>
      <c r="I15" s="50" t="s">
        <v>930</v>
      </c>
      <c r="J15" s="1"/>
      <c r="K15" s="1"/>
      <c r="L15" s="1"/>
    </row>
    <row r="16" spans="1:12" s="2" customFormat="1" ht="16.5">
      <c r="A16" s="1">
        <f t="shared" si="0"/>
        <v>14</v>
      </c>
      <c r="B16" s="103">
        <v>43956</v>
      </c>
      <c r="C16" s="96" t="s">
        <v>824</v>
      </c>
      <c r="D16" s="1" t="s">
        <v>710</v>
      </c>
      <c r="E16" s="1"/>
      <c r="F16" s="1" t="s">
        <v>700</v>
      </c>
      <c r="G16" s="1" t="s">
        <v>711</v>
      </c>
      <c r="H16" s="1"/>
      <c r="I16" s="1"/>
      <c r="J16" s="50" t="s">
        <v>930</v>
      </c>
      <c r="K16" s="1"/>
      <c r="L16" s="1"/>
    </row>
    <row r="17" spans="1:12" s="2" customFormat="1" ht="15.75">
      <c r="A17" s="1">
        <f t="shared" si="0"/>
        <v>15</v>
      </c>
      <c r="B17" s="103">
        <v>43958</v>
      </c>
      <c r="C17" s="141" t="s">
        <v>831</v>
      </c>
      <c r="D17" s="141" t="s">
        <v>832</v>
      </c>
      <c r="E17" s="1"/>
      <c r="F17" s="1" t="s">
        <v>701</v>
      </c>
      <c r="G17" s="1" t="s">
        <v>705</v>
      </c>
      <c r="H17" s="1"/>
      <c r="I17" s="1"/>
      <c r="J17" s="50" t="s">
        <v>930</v>
      </c>
      <c r="K17" s="1"/>
      <c r="L17" s="1"/>
    </row>
    <row r="18" spans="1:12" s="2" customFormat="1">
      <c r="A18" s="1">
        <f t="shared" si="0"/>
        <v>16</v>
      </c>
      <c r="B18" s="103">
        <v>43958</v>
      </c>
      <c r="C18" s="98" t="s">
        <v>20</v>
      </c>
      <c r="D18" s="1" t="s">
        <v>833</v>
      </c>
      <c r="E18" s="1"/>
      <c r="F18" s="1" t="s">
        <v>696</v>
      </c>
      <c r="G18" s="1"/>
      <c r="H18" s="1"/>
      <c r="I18" s="50" t="s">
        <v>930</v>
      </c>
      <c r="J18" s="1"/>
      <c r="K18" s="1"/>
      <c r="L18" s="1"/>
    </row>
    <row r="19" spans="1:12" s="2" customFormat="1" ht="16.5">
      <c r="A19" s="1">
        <f t="shared" si="0"/>
        <v>17</v>
      </c>
      <c r="B19" s="103">
        <v>43958</v>
      </c>
      <c r="C19" s="145" t="s">
        <v>834</v>
      </c>
      <c r="D19" s="1" t="s">
        <v>835</v>
      </c>
      <c r="E19" s="1"/>
      <c r="F19" s="1" t="s">
        <v>696</v>
      </c>
      <c r="G19" s="1"/>
      <c r="H19" s="1"/>
      <c r="I19" s="50" t="s">
        <v>930</v>
      </c>
      <c r="J19" s="1"/>
      <c r="K19" s="1"/>
      <c r="L19" s="1"/>
    </row>
    <row r="20" spans="1:12" s="2" customFormat="1" ht="15.75">
      <c r="A20" s="1">
        <f t="shared" si="0"/>
        <v>18</v>
      </c>
      <c r="B20" s="103">
        <v>43958</v>
      </c>
      <c r="C20" s="26" t="s">
        <v>836</v>
      </c>
      <c r="D20" s="1" t="s">
        <v>687</v>
      </c>
      <c r="E20" s="1"/>
      <c r="F20" s="1" t="s">
        <v>696</v>
      </c>
      <c r="G20" s="1"/>
      <c r="H20" s="1"/>
      <c r="I20" s="50" t="s">
        <v>930</v>
      </c>
      <c r="J20" s="1"/>
      <c r="K20" s="1"/>
      <c r="L20" s="1"/>
    </row>
    <row r="21" spans="1:12" s="2" customFormat="1" ht="16.5">
      <c r="A21" s="1">
        <f t="shared" si="0"/>
        <v>19</v>
      </c>
      <c r="B21" s="103">
        <v>43958</v>
      </c>
      <c r="C21" s="146" t="s">
        <v>837</v>
      </c>
      <c r="D21" s="1" t="s">
        <v>838</v>
      </c>
      <c r="E21" s="1"/>
      <c r="F21" s="1" t="s">
        <v>716</v>
      </c>
      <c r="G21" s="1"/>
      <c r="H21" s="1"/>
      <c r="I21" s="50" t="s">
        <v>930</v>
      </c>
      <c r="J21" s="1"/>
      <c r="K21" s="1"/>
      <c r="L21" s="1"/>
    </row>
    <row r="22" spans="1:12" s="2" customFormat="1" ht="15.75">
      <c r="A22" s="1">
        <f t="shared" si="0"/>
        <v>20</v>
      </c>
      <c r="B22" s="103">
        <v>43959</v>
      </c>
      <c r="C22" s="26" t="s">
        <v>839</v>
      </c>
      <c r="D22" s="1" t="s">
        <v>707</v>
      </c>
      <c r="E22" s="1"/>
      <c r="F22" s="1" t="s">
        <v>826</v>
      </c>
      <c r="G22" s="1" t="s">
        <v>840</v>
      </c>
      <c r="H22" s="1"/>
      <c r="I22" s="1"/>
      <c r="J22" s="50" t="s">
        <v>930</v>
      </c>
      <c r="K22" s="1"/>
      <c r="L22" s="1"/>
    </row>
    <row r="23" spans="1:12" s="2" customFormat="1" ht="15.75">
      <c r="A23" s="1">
        <f t="shared" si="0"/>
        <v>21</v>
      </c>
      <c r="B23" s="103">
        <v>43959</v>
      </c>
      <c r="C23" s="97" t="s">
        <v>841</v>
      </c>
      <c r="D23" s="1" t="s">
        <v>842</v>
      </c>
      <c r="E23" s="1"/>
      <c r="F23" s="1" t="s">
        <v>843</v>
      </c>
      <c r="G23" s="1"/>
      <c r="H23" s="1"/>
      <c r="I23" s="50" t="s">
        <v>930</v>
      </c>
      <c r="J23" s="1"/>
      <c r="K23" s="1"/>
      <c r="L23" s="1"/>
    </row>
    <row r="24" spans="1:12" s="2" customFormat="1" ht="15.75">
      <c r="A24" s="1">
        <f t="shared" si="0"/>
        <v>22</v>
      </c>
      <c r="B24" s="103">
        <v>43962</v>
      </c>
      <c r="C24" s="99" t="s">
        <v>844</v>
      </c>
      <c r="D24" s="1" t="s">
        <v>832</v>
      </c>
      <c r="E24" s="1"/>
      <c r="F24" s="1" t="s">
        <v>845</v>
      </c>
      <c r="G24" s="1" t="s">
        <v>705</v>
      </c>
      <c r="H24" s="1"/>
      <c r="I24" s="1"/>
      <c r="J24" s="50" t="s">
        <v>930</v>
      </c>
      <c r="K24" s="1"/>
      <c r="L24" s="1"/>
    </row>
    <row r="25" spans="1:12" s="2" customFormat="1" ht="15.75">
      <c r="A25" s="1">
        <f t="shared" si="0"/>
        <v>23</v>
      </c>
      <c r="B25" s="103">
        <v>43962</v>
      </c>
      <c r="C25" s="26" t="s">
        <v>846</v>
      </c>
      <c r="D25" s="1" t="s">
        <v>847</v>
      </c>
      <c r="E25" s="1"/>
      <c r="F25" s="1" t="s">
        <v>703</v>
      </c>
      <c r="G25" s="1" t="s">
        <v>711</v>
      </c>
      <c r="H25" s="1"/>
      <c r="I25" s="1"/>
      <c r="J25" s="50" t="s">
        <v>930</v>
      </c>
      <c r="K25" s="1"/>
      <c r="L25" s="1"/>
    </row>
    <row r="26" spans="1:12" s="2" customFormat="1">
      <c r="A26" s="1">
        <f t="shared" si="0"/>
        <v>24</v>
      </c>
      <c r="B26" s="103">
        <v>43962</v>
      </c>
      <c r="C26" s="98" t="s">
        <v>848</v>
      </c>
      <c r="D26" s="1" t="s">
        <v>849</v>
      </c>
      <c r="E26" s="1"/>
      <c r="F26" s="1" t="s">
        <v>696</v>
      </c>
      <c r="G26" s="1"/>
      <c r="H26" s="1"/>
      <c r="I26" s="50" t="s">
        <v>930</v>
      </c>
      <c r="J26" s="1"/>
      <c r="K26" s="1"/>
      <c r="L26" s="1"/>
    </row>
    <row r="27" spans="1:12" s="2" customFormat="1" ht="18">
      <c r="A27" s="1">
        <f t="shared" si="0"/>
        <v>25</v>
      </c>
      <c r="B27" s="103">
        <v>43963</v>
      </c>
      <c r="C27" s="100" t="s">
        <v>850</v>
      </c>
      <c r="D27" s="1" t="s">
        <v>851</v>
      </c>
      <c r="E27" s="1"/>
      <c r="F27" s="1" t="s">
        <v>703</v>
      </c>
      <c r="G27" s="1" t="s">
        <v>695</v>
      </c>
      <c r="H27" s="1"/>
      <c r="I27" s="1"/>
      <c r="J27" s="50" t="s">
        <v>930</v>
      </c>
      <c r="K27" s="1"/>
      <c r="L27" s="1"/>
    </row>
    <row r="28" spans="1:12" s="2" customFormat="1" ht="16.5">
      <c r="A28" s="1">
        <f t="shared" si="0"/>
        <v>26</v>
      </c>
      <c r="B28" s="103">
        <v>43963</v>
      </c>
      <c r="C28" s="96" t="s">
        <v>852</v>
      </c>
      <c r="D28" s="1" t="s">
        <v>853</v>
      </c>
      <c r="E28" s="1"/>
      <c r="F28" s="1" t="s">
        <v>700</v>
      </c>
      <c r="G28" s="1" t="s">
        <v>695</v>
      </c>
      <c r="H28" s="1"/>
      <c r="I28" s="1"/>
      <c r="J28" s="50" t="s">
        <v>930</v>
      </c>
      <c r="K28" s="1"/>
      <c r="L28" s="1"/>
    </row>
    <row r="29" spans="1:12" s="2" customFormat="1">
      <c r="A29" s="1">
        <f t="shared" si="0"/>
        <v>27</v>
      </c>
      <c r="B29" s="103">
        <v>43963</v>
      </c>
      <c r="C29" s="98" t="s">
        <v>854</v>
      </c>
      <c r="D29" s="1" t="s">
        <v>855</v>
      </c>
      <c r="E29" s="1"/>
      <c r="F29" s="1" t="s">
        <v>716</v>
      </c>
      <c r="G29" s="1" t="s">
        <v>697</v>
      </c>
      <c r="H29" s="1"/>
      <c r="I29" s="50" t="s">
        <v>930</v>
      </c>
      <c r="J29" s="1"/>
      <c r="K29" s="1"/>
      <c r="L29" s="1"/>
    </row>
    <row r="30" spans="1:12" s="2" customFormat="1" ht="15.75">
      <c r="A30" s="1">
        <f t="shared" si="0"/>
        <v>28</v>
      </c>
      <c r="B30" s="103">
        <v>43963</v>
      </c>
      <c r="C30" s="101" t="s">
        <v>856</v>
      </c>
      <c r="D30" s="101" t="s">
        <v>857</v>
      </c>
      <c r="E30" s="1"/>
      <c r="F30" s="1" t="s">
        <v>700</v>
      </c>
      <c r="G30" s="1" t="s">
        <v>695</v>
      </c>
      <c r="H30" s="1"/>
      <c r="I30" s="1"/>
      <c r="J30" s="50" t="s">
        <v>930</v>
      </c>
      <c r="K30" s="1"/>
      <c r="L30" s="1"/>
    </row>
    <row r="31" spans="1:12" s="2" customFormat="1" ht="15.75">
      <c r="A31" s="1">
        <f t="shared" si="0"/>
        <v>29</v>
      </c>
      <c r="B31" s="103">
        <v>43963</v>
      </c>
      <c r="C31" s="84" t="s">
        <v>506</v>
      </c>
      <c r="D31" s="50" t="s">
        <v>858</v>
      </c>
      <c r="E31" s="50"/>
      <c r="F31" s="50" t="s">
        <v>716</v>
      </c>
      <c r="G31" s="1"/>
      <c r="H31" s="1"/>
      <c r="I31" s="50" t="s">
        <v>930</v>
      </c>
      <c r="J31" s="1"/>
      <c r="K31" s="1"/>
      <c r="L31" s="1"/>
    </row>
    <row r="32" spans="1:12" s="2" customFormat="1" ht="15.75">
      <c r="A32" s="1">
        <f t="shared" si="0"/>
        <v>30</v>
      </c>
      <c r="B32" s="103">
        <v>43963</v>
      </c>
      <c r="C32" s="26" t="s">
        <v>859</v>
      </c>
      <c r="D32" s="98" t="s">
        <v>860</v>
      </c>
      <c r="E32" s="50"/>
      <c r="F32" s="50" t="s">
        <v>700</v>
      </c>
      <c r="G32" s="1" t="s">
        <v>695</v>
      </c>
      <c r="H32" s="1"/>
      <c r="I32" s="1"/>
      <c r="J32" s="50" t="s">
        <v>930</v>
      </c>
      <c r="K32" s="1"/>
      <c r="L32" s="1"/>
    </row>
    <row r="33" spans="1:12" s="2" customFormat="1" ht="16.5">
      <c r="A33" s="1">
        <f t="shared" si="0"/>
        <v>31</v>
      </c>
      <c r="B33" s="103">
        <v>43963</v>
      </c>
      <c r="C33" s="96" t="s">
        <v>861</v>
      </c>
      <c r="D33" s="50" t="s">
        <v>862</v>
      </c>
      <c r="E33" s="50"/>
      <c r="F33" s="50" t="s">
        <v>823</v>
      </c>
      <c r="G33" s="50" t="s">
        <v>695</v>
      </c>
      <c r="H33" s="50"/>
      <c r="I33" s="1"/>
      <c r="J33" s="50" t="s">
        <v>930</v>
      </c>
      <c r="K33" s="1"/>
      <c r="L33" s="1"/>
    </row>
    <row r="34" spans="1:12" s="2" customFormat="1" ht="17.25">
      <c r="A34" s="1">
        <f t="shared" si="0"/>
        <v>32</v>
      </c>
      <c r="B34" s="103">
        <v>43964</v>
      </c>
      <c r="C34" s="102" t="s">
        <v>863</v>
      </c>
      <c r="D34" s="50" t="s">
        <v>864</v>
      </c>
      <c r="E34" s="1"/>
      <c r="F34" s="1" t="s">
        <v>865</v>
      </c>
      <c r="G34" s="1" t="s">
        <v>705</v>
      </c>
      <c r="H34" s="1"/>
      <c r="I34" s="1"/>
      <c r="J34" s="50" t="s">
        <v>930</v>
      </c>
      <c r="K34" s="1"/>
      <c r="L34" s="1"/>
    </row>
    <row r="35" spans="1:12" s="2" customFormat="1">
      <c r="A35" s="1">
        <f t="shared" si="0"/>
        <v>33</v>
      </c>
      <c r="B35" s="103">
        <v>43964</v>
      </c>
      <c r="C35" s="98" t="s">
        <v>866</v>
      </c>
      <c r="D35" s="50" t="s">
        <v>867</v>
      </c>
      <c r="E35" s="1"/>
      <c r="F35" s="1" t="s">
        <v>700</v>
      </c>
      <c r="G35" s="1" t="s">
        <v>711</v>
      </c>
      <c r="H35" s="1"/>
      <c r="I35" s="1"/>
      <c r="J35" s="50" t="s">
        <v>930</v>
      </c>
      <c r="K35" s="1"/>
      <c r="L35" s="1"/>
    </row>
    <row r="36" spans="1:12" s="2" customFormat="1">
      <c r="A36" s="1">
        <f t="shared" si="0"/>
        <v>34</v>
      </c>
      <c r="B36" s="103">
        <v>43964</v>
      </c>
      <c r="C36" s="1" t="s">
        <v>702</v>
      </c>
      <c r="D36" s="50" t="s">
        <v>868</v>
      </c>
      <c r="E36" s="1"/>
      <c r="F36" s="1" t="s">
        <v>696</v>
      </c>
      <c r="G36" s="1"/>
      <c r="H36" s="1"/>
      <c r="I36" s="50" t="s">
        <v>930</v>
      </c>
      <c r="J36" s="1"/>
      <c r="K36" s="1"/>
      <c r="L36" s="1"/>
    </row>
    <row r="37" spans="1:12" s="2" customFormat="1" ht="15.75">
      <c r="A37" s="1">
        <f t="shared" si="0"/>
        <v>35</v>
      </c>
      <c r="B37" s="103">
        <v>43964</v>
      </c>
      <c r="C37" s="26" t="s">
        <v>869</v>
      </c>
      <c r="D37" s="50" t="s">
        <v>870</v>
      </c>
      <c r="E37" s="1"/>
      <c r="F37" s="1" t="s">
        <v>871</v>
      </c>
      <c r="G37" s="1" t="s">
        <v>705</v>
      </c>
      <c r="H37" s="1"/>
      <c r="I37" s="1"/>
      <c r="J37" s="50" t="s">
        <v>930</v>
      </c>
      <c r="K37" s="1"/>
      <c r="L37" s="1"/>
    </row>
    <row r="38" spans="1:12" s="2" customFormat="1" ht="15.75">
      <c r="A38" s="1">
        <f t="shared" si="0"/>
        <v>36</v>
      </c>
      <c r="B38" s="103">
        <v>43964</v>
      </c>
      <c r="C38" s="97" t="s">
        <v>872</v>
      </c>
      <c r="D38" s="50" t="s">
        <v>775</v>
      </c>
      <c r="E38" s="1"/>
      <c r="F38" s="1" t="s">
        <v>873</v>
      </c>
      <c r="G38" s="1" t="s">
        <v>730</v>
      </c>
      <c r="H38" s="1"/>
      <c r="I38" s="50" t="s">
        <v>930</v>
      </c>
      <c r="J38" s="1"/>
      <c r="K38" s="1"/>
      <c r="L38" s="1"/>
    </row>
    <row r="39" spans="1:12" s="2" customFormat="1">
      <c r="A39" s="1">
        <f t="shared" si="0"/>
        <v>37</v>
      </c>
      <c r="B39" s="103">
        <v>43964</v>
      </c>
      <c r="C39" s="98" t="s">
        <v>874</v>
      </c>
      <c r="D39" s="50" t="s">
        <v>875</v>
      </c>
      <c r="E39" s="1"/>
      <c r="F39" s="1" t="s">
        <v>696</v>
      </c>
      <c r="G39" s="1"/>
      <c r="H39" s="1"/>
      <c r="I39" s="50" t="s">
        <v>930</v>
      </c>
      <c r="J39" s="1"/>
      <c r="K39" s="1"/>
      <c r="L39" s="1"/>
    </row>
    <row r="40" spans="1:12" s="2" customFormat="1" ht="15.75">
      <c r="A40" s="1">
        <f t="shared" si="0"/>
        <v>38</v>
      </c>
      <c r="B40" s="1" t="s">
        <v>647</v>
      </c>
      <c r="C40" s="84" t="s">
        <v>653</v>
      </c>
      <c r="D40" s="13" t="s">
        <v>913</v>
      </c>
      <c r="E40" s="13" t="s">
        <v>17</v>
      </c>
      <c r="F40" s="1"/>
      <c r="G40" s="1"/>
      <c r="H40" s="1"/>
      <c r="I40" s="50" t="s">
        <v>930</v>
      </c>
      <c r="J40" s="1"/>
      <c r="K40" s="1"/>
      <c r="L40" s="1"/>
    </row>
    <row r="41" spans="1:12" s="2" customFormat="1">
      <c r="A41" s="1">
        <f t="shared" si="0"/>
        <v>39</v>
      </c>
      <c r="B41" s="103">
        <v>43965</v>
      </c>
      <c r="C41" s="98" t="s">
        <v>876</v>
      </c>
      <c r="D41" s="50" t="s">
        <v>877</v>
      </c>
      <c r="E41" s="1"/>
      <c r="F41" s="1" t="s">
        <v>703</v>
      </c>
      <c r="G41" s="1" t="s">
        <v>711</v>
      </c>
      <c r="H41" s="1"/>
      <c r="I41" s="1"/>
      <c r="J41" s="50" t="s">
        <v>930</v>
      </c>
      <c r="K41" s="1"/>
      <c r="L41" s="1"/>
    </row>
    <row r="42" spans="1:12" s="2" customFormat="1">
      <c r="A42" s="1">
        <f t="shared" si="0"/>
        <v>40</v>
      </c>
      <c r="B42" s="103">
        <v>43965</v>
      </c>
      <c r="C42" s="1" t="s">
        <v>878</v>
      </c>
      <c r="D42" s="50" t="s">
        <v>879</v>
      </c>
      <c r="E42" s="1"/>
      <c r="F42" s="1" t="s">
        <v>696</v>
      </c>
      <c r="G42" s="1"/>
      <c r="H42" s="1"/>
      <c r="I42" s="50" t="s">
        <v>930</v>
      </c>
      <c r="J42" s="1"/>
      <c r="K42" s="1"/>
      <c r="L42" s="1"/>
    </row>
    <row r="43" spans="1:12" s="2" customFormat="1" ht="15.75">
      <c r="A43" s="1">
        <f t="shared" si="0"/>
        <v>41</v>
      </c>
      <c r="B43" s="103">
        <v>43965</v>
      </c>
      <c r="C43" s="26" t="s">
        <v>880</v>
      </c>
      <c r="D43" s="1" t="s">
        <v>881</v>
      </c>
      <c r="E43" s="1"/>
      <c r="F43" s="1" t="s">
        <v>700</v>
      </c>
      <c r="G43" s="1" t="s">
        <v>711</v>
      </c>
      <c r="H43" s="1"/>
      <c r="I43" s="1"/>
      <c r="J43" s="50" t="s">
        <v>930</v>
      </c>
      <c r="K43" s="1"/>
      <c r="L43" s="1"/>
    </row>
    <row r="44" spans="1:12" s="2" customFormat="1" ht="16.5">
      <c r="A44" s="1">
        <f t="shared" si="0"/>
        <v>42</v>
      </c>
      <c r="B44" s="103">
        <v>43966</v>
      </c>
      <c r="C44" s="96" t="s">
        <v>882</v>
      </c>
      <c r="D44" s="1" t="s">
        <v>883</v>
      </c>
      <c r="E44" s="1"/>
      <c r="F44" s="1" t="s">
        <v>884</v>
      </c>
      <c r="G44" s="1" t="s">
        <v>711</v>
      </c>
      <c r="H44" s="1"/>
      <c r="I44" s="1"/>
      <c r="J44" s="50" t="s">
        <v>930</v>
      </c>
      <c r="K44" s="1"/>
      <c r="L44" s="1"/>
    </row>
    <row r="45" spans="1:12" ht="16.5">
      <c r="A45" s="1">
        <f t="shared" si="0"/>
        <v>43</v>
      </c>
      <c r="B45" s="103">
        <v>43969</v>
      </c>
      <c r="C45" s="96" t="s">
        <v>714</v>
      </c>
      <c r="D45" s="1" t="s">
        <v>715</v>
      </c>
      <c r="E45" s="1"/>
      <c r="F45" s="1" t="s">
        <v>716</v>
      </c>
      <c r="G45" s="1"/>
      <c r="H45" s="1"/>
      <c r="I45" s="50" t="s">
        <v>930</v>
      </c>
      <c r="J45" s="1"/>
      <c r="K45" s="1"/>
      <c r="L45" s="1"/>
    </row>
    <row r="46" spans="1:12" ht="16.5">
      <c r="A46" s="1">
        <f t="shared" si="0"/>
        <v>44</v>
      </c>
      <c r="B46" s="103">
        <v>43969</v>
      </c>
      <c r="C46" s="147" t="s">
        <v>717</v>
      </c>
      <c r="D46" s="1" t="s">
        <v>718</v>
      </c>
      <c r="E46" s="1"/>
      <c r="F46" s="1" t="s">
        <v>719</v>
      </c>
      <c r="G46" s="1" t="s">
        <v>711</v>
      </c>
      <c r="H46" s="1"/>
      <c r="I46" s="1"/>
      <c r="J46" s="1" t="s">
        <v>930</v>
      </c>
      <c r="K46" s="1"/>
      <c r="L46" s="1"/>
    </row>
    <row r="47" spans="1:12" ht="15.75">
      <c r="A47" s="1">
        <f t="shared" si="0"/>
        <v>45</v>
      </c>
      <c r="B47" s="103">
        <v>43969</v>
      </c>
      <c r="C47" s="164" t="s">
        <v>349</v>
      </c>
      <c r="D47" s="1" t="s">
        <v>720</v>
      </c>
      <c r="E47" s="1"/>
      <c r="F47" s="1" t="s">
        <v>721</v>
      </c>
      <c r="G47" s="1" t="s">
        <v>705</v>
      </c>
      <c r="H47" t="s">
        <v>937</v>
      </c>
      <c r="I47" s="1"/>
      <c r="J47" s="1" t="s">
        <v>930</v>
      </c>
      <c r="K47" s="1"/>
      <c r="L47" s="1"/>
    </row>
    <row r="48" spans="1:12" ht="16.5">
      <c r="A48" s="1">
        <f t="shared" si="0"/>
        <v>46</v>
      </c>
      <c r="B48" s="103">
        <v>43970</v>
      </c>
      <c r="C48" s="96" t="s">
        <v>722</v>
      </c>
      <c r="D48" s="1" t="s">
        <v>723</v>
      </c>
      <c r="E48" s="1"/>
      <c r="F48" s="1" t="s">
        <v>721</v>
      </c>
      <c r="G48" s="1" t="s">
        <v>705</v>
      </c>
      <c r="H48" s="1"/>
      <c r="I48" s="1"/>
      <c r="J48" s="1" t="s">
        <v>930</v>
      </c>
      <c r="K48" s="1"/>
      <c r="L48" s="1"/>
    </row>
    <row r="49" spans="1:12">
      <c r="A49" s="1">
        <f t="shared" si="0"/>
        <v>47</v>
      </c>
      <c r="B49" s="103">
        <v>43970</v>
      </c>
      <c r="C49" s="148" t="s">
        <v>724</v>
      </c>
      <c r="D49" s="1" t="s">
        <v>725</v>
      </c>
      <c r="E49" s="1"/>
      <c r="F49" s="1" t="s">
        <v>726</v>
      </c>
      <c r="G49" s="1" t="s">
        <v>727</v>
      </c>
      <c r="H49" s="1"/>
      <c r="I49" s="50" t="s">
        <v>930</v>
      </c>
      <c r="J49" s="1"/>
      <c r="K49" s="1" t="s">
        <v>930</v>
      </c>
      <c r="L49" s="1"/>
    </row>
    <row r="50" spans="1:12" ht="24.75">
      <c r="A50" s="1">
        <f t="shared" si="0"/>
        <v>48</v>
      </c>
      <c r="B50" s="103">
        <v>43970</v>
      </c>
      <c r="C50" s="149" t="s">
        <v>728</v>
      </c>
      <c r="D50" s="1" t="s">
        <v>729</v>
      </c>
      <c r="E50" s="1"/>
      <c r="F50" s="1" t="s">
        <v>726</v>
      </c>
      <c r="G50" s="1" t="s">
        <v>730</v>
      </c>
      <c r="H50" s="1"/>
      <c r="I50" s="50" t="s">
        <v>930</v>
      </c>
      <c r="J50" s="1"/>
      <c r="K50" s="1"/>
      <c r="L50" s="1"/>
    </row>
    <row r="51" spans="1:12" ht="18">
      <c r="A51" s="1">
        <f t="shared" si="0"/>
        <v>49</v>
      </c>
      <c r="B51" s="103">
        <v>43971</v>
      </c>
      <c r="C51" s="150" t="s">
        <v>731</v>
      </c>
      <c r="D51" s="1" t="s">
        <v>732</v>
      </c>
      <c r="E51" s="1"/>
      <c r="F51" s="1" t="s">
        <v>696</v>
      </c>
      <c r="G51" s="1" t="s">
        <v>697</v>
      </c>
      <c r="H51" s="1"/>
      <c r="I51" s="50" t="s">
        <v>930</v>
      </c>
      <c r="J51" s="1"/>
      <c r="K51" s="1"/>
      <c r="L51" s="1"/>
    </row>
    <row r="52" spans="1:12">
      <c r="A52" s="1">
        <f t="shared" si="0"/>
        <v>50</v>
      </c>
      <c r="B52" s="103">
        <v>43971</v>
      </c>
      <c r="C52" s="1" t="s">
        <v>733</v>
      </c>
      <c r="D52" s="1" t="s">
        <v>734</v>
      </c>
      <c r="E52" s="1"/>
      <c r="F52" s="1" t="s">
        <v>696</v>
      </c>
      <c r="G52" s="1"/>
      <c r="H52" s="1"/>
      <c r="I52" s="50" t="s">
        <v>930</v>
      </c>
      <c r="J52" s="1"/>
      <c r="K52" s="1"/>
      <c r="L52" s="1"/>
    </row>
    <row r="53" spans="1:12">
      <c r="A53" s="1">
        <f t="shared" si="0"/>
        <v>51</v>
      </c>
      <c r="B53" s="103">
        <v>43971</v>
      </c>
      <c r="C53" s="98" t="s">
        <v>735</v>
      </c>
      <c r="D53" s="1" t="s">
        <v>736</v>
      </c>
      <c r="E53" s="1"/>
      <c r="F53" s="1" t="s">
        <v>696</v>
      </c>
      <c r="G53" s="1"/>
      <c r="H53" s="1"/>
      <c r="I53" s="50" t="s">
        <v>930</v>
      </c>
      <c r="J53" s="1"/>
      <c r="K53" s="1"/>
      <c r="L53" s="1"/>
    </row>
    <row r="54" spans="1:12">
      <c r="A54" s="1">
        <f t="shared" si="0"/>
        <v>52</v>
      </c>
      <c r="B54" s="103">
        <v>43971</v>
      </c>
      <c r="C54" s="1" t="s">
        <v>737</v>
      </c>
      <c r="D54" s="1" t="s">
        <v>738</v>
      </c>
      <c r="E54" s="1"/>
      <c r="F54" s="1" t="s">
        <v>696</v>
      </c>
      <c r="G54" s="1"/>
      <c r="H54" s="1"/>
      <c r="I54" s="50" t="s">
        <v>930</v>
      </c>
      <c r="J54" s="1"/>
      <c r="K54" s="1"/>
      <c r="L54" s="1"/>
    </row>
    <row r="55" spans="1:12" ht="16.5">
      <c r="A55" s="1">
        <f t="shared" si="0"/>
        <v>53</v>
      </c>
      <c r="B55" s="103">
        <v>43972</v>
      </c>
      <c r="C55" s="24" t="s">
        <v>739</v>
      </c>
      <c r="D55" s="1" t="s">
        <v>694</v>
      </c>
      <c r="E55" s="1"/>
      <c r="F55" s="1" t="s">
        <v>721</v>
      </c>
      <c r="G55" s="1" t="s">
        <v>705</v>
      </c>
      <c r="H55" s="1"/>
      <c r="I55" s="1"/>
      <c r="J55" s="1" t="s">
        <v>930</v>
      </c>
      <c r="K55" s="1"/>
      <c r="L55" s="1"/>
    </row>
    <row r="56" spans="1:12" ht="15.75">
      <c r="A56" s="1">
        <f t="shared" si="0"/>
        <v>54</v>
      </c>
      <c r="B56" s="103">
        <v>43973</v>
      </c>
      <c r="C56" s="151" t="s">
        <v>740</v>
      </c>
      <c r="D56" s="1" t="s">
        <v>738</v>
      </c>
      <c r="E56" s="1"/>
      <c r="F56" s="1" t="s">
        <v>696</v>
      </c>
      <c r="G56" s="1" t="s">
        <v>697</v>
      </c>
      <c r="H56" s="1"/>
      <c r="I56" s="50" t="s">
        <v>930</v>
      </c>
      <c r="J56" s="1"/>
      <c r="K56" s="1"/>
      <c r="L56" s="1"/>
    </row>
    <row r="57" spans="1:12">
      <c r="A57" s="1">
        <f t="shared" si="0"/>
        <v>55</v>
      </c>
      <c r="B57" s="103">
        <v>43973</v>
      </c>
      <c r="C57" s="1" t="s">
        <v>741</v>
      </c>
      <c r="D57" s="1" t="s">
        <v>742</v>
      </c>
      <c r="E57" s="1"/>
      <c r="F57" s="1" t="s">
        <v>696</v>
      </c>
      <c r="G57" s="1"/>
      <c r="H57" s="1"/>
      <c r="I57" s="50" t="s">
        <v>930</v>
      </c>
      <c r="J57" s="1"/>
      <c r="K57" s="1"/>
      <c r="L57" s="1"/>
    </row>
    <row r="58" spans="1:12" ht="15.75">
      <c r="A58" s="1">
        <f t="shared" si="0"/>
        <v>56</v>
      </c>
      <c r="B58" s="103">
        <v>43973</v>
      </c>
      <c r="C58" s="140" t="s">
        <v>743</v>
      </c>
      <c r="D58" s="1" t="s">
        <v>744</v>
      </c>
      <c r="E58" s="1"/>
      <c r="F58" s="1" t="s">
        <v>696</v>
      </c>
      <c r="G58" s="1"/>
      <c r="H58" s="1"/>
      <c r="I58" s="50" t="s">
        <v>930</v>
      </c>
      <c r="J58" s="1"/>
      <c r="K58" s="1"/>
      <c r="L58" s="1"/>
    </row>
    <row r="59" spans="1:12" ht="16.5">
      <c r="A59" s="1">
        <f t="shared" si="0"/>
        <v>57</v>
      </c>
      <c r="B59" s="103">
        <v>43973</v>
      </c>
      <c r="C59" s="24" t="s">
        <v>745</v>
      </c>
      <c r="D59" s="1" t="s">
        <v>30</v>
      </c>
      <c r="E59" s="1"/>
      <c r="F59" s="1" t="s">
        <v>696</v>
      </c>
      <c r="G59" s="1"/>
      <c r="H59" s="1"/>
      <c r="I59" s="50" t="s">
        <v>930</v>
      </c>
      <c r="J59" s="1"/>
      <c r="K59" s="1"/>
      <c r="L59" s="1"/>
    </row>
    <row r="60" spans="1:12" ht="15.75">
      <c r="A60" s="1">
        <f t="shared" si="0"/>
        <v>58</v>
      </c>
      <c r="B60" s="103">
        <v>43973</v>
      </c>
      <c r="C60" s="26" t="s">
        <v>746</v>
      </c>
      <c r="D60" s="1" t="s">
        <v>747</v>
      </c>
      <c r="E60" s="1"/>
      <c r="F60" s="1" t="s">
        <v>696</v>
      </c>
      <c r="G60" s="1" t="s">
        <v>697</v>
      </c>
      <c r="H60" s="1"/>
      <c r="I60" s="50" t="s">
        <v>930</v>
      </c>
      <c r="J60" s="1"/>
      <c r="K60" s="1"/>
      <c r="L60" s="1"/>
    </row>
    <row r="61" spans="1:12" s="2" customFormat="1" ht="16.5">
      <c r="A61" s="1">
        <f t="shared" si="0"/>
        <v>59</v>
      </c>
      <c r="B61" s="103">
        <v>43973</v>
      </c>
      <c r="C61" s="24" t="s">
        <v>289</v>
      </c>
      <c r="D61" s="13" t="s">
        <v>914</v>
      </c>
      <c r="E61" s="13" t="s">
        <v>17</v>
      </c>
      <c r="F61" s="1"/>
      <c r="G61" s="1"/>
      <c r="H61" s="1"/>
      <c r="I61" s="50" t="s">
        <v>930</v>
      </c>
      <c r="J61" s="1"/>
      <c r="K61" s="1"/>
      <c r="L61" s="1"/>
    </row>
    <row r="62" spans="1:12" ht="16.5">
      <c r="A62" s="1">
        <f t="shared" si="0"/>
        <v>60</v>
      </c>
      <c r="B62" s="103">
        <v>43973</v>
      </c>
      <c r="C62" s="152" t="s">
        <v>748</v>
      </c>
      <c r="D62" s="1" t="s">
        <v>749</v>
      </c>
      <c r="E62" s="1"/>
      <c r="F62" s="1" t="s">
        <v>721</v>
      </c>
      <c r="G62" s="1" t="s">
        <v>695</v>
      </c>
      <c r="H62" s="1"/>
      <c r="I62" s="1"/>
      <c r="J62" s="1" t="s">
        <v>930</v>
      </c>
      <c r="K62" s="1"/>
      <c r="L62" s="1"/>
    </row>
    <row r="63" spans="1:12" ht="15.75">
      <c r="A63" s="1">
        <f t="shared" si="0"/>
        <v>61</v>
      </c>
      <c r="B63" s="103">
        <v>43973</v>
      </c>
      <c r="C63" s="108" t="s">
        <v>750</v>
      </c>
      <c r="D63" s="1" t="s">
        <v>751</v>
      </c>
      <c r="E63" s="1"/>
      <c r="F63" s="1" t="s">
        <v>696</v>
      </c>
      <c r="G63" s="1" t="s">
        <v>697</v>
      </c>
      <c r="H63" s="1"/>
      <c r="I63" s="50" t="s">
        <v>930</v>
      </c>
      <c r="J63" s="1"/>
      <c r="K63" s="1"/>
      <c r="L63" s="1"/>
    </row>
    <row r="64" spans="1:12" ht="15.75">
      <c r="A64" s="1">
        <f t="shared" si="0"/>
        <v>62</v>
      </c>
      <c r="B64" s="103">
        <v>43973</v>
      </c>
      <c r="C64" s="153" t="s">
        <v>752</v>
      </c>
      <c r="D64" s="1" t="s">
        <v>30</v>
      </c>
      <c r="E64" s="1"/>
      <c r="F64" s="1" t="s">
        <v>696</v>
      </c>
      <c r="G64" s="1" t="s">
        <v>697</v>
      </c>
      <c r="H64" s="1"/>
      <c r="I64" s="50" t="s">
        <v>930</v>
      </c>
      <c r="J64" s="1"/>
      <c r="K64" s="1"/>
      <c r="L64" s="1"/>
    </row>
    <row r="65" spans="1:12">
      <c r="A65" s="1">
        <f t="shared" si="0"/>
        <v>63</v>
      </c>
      <c r="B65" s="103">
        <v>43973</v>
      </c>
      <c r="C65" s="154" t="s">
        <v>5</v>
      </c>
      <c r="D65" s="1" t="s">
        <v>753</v>
      </c>
      <c r="E65" s="1"/>
      <c r="F65" s="1" t="s">
        <v>696</v>
      </c>
      <c r="G65" s="1"/>
      <c r="H65" s="1"/>
      <c r="I65" s="50" t="s">
        <v>930</v>
      </c>
      <c r="J65" s="1"/>
      <c r="K65" s="1"/>
      <c r="L65" s="1"/>
    </row>
    <row r="66" spans="1:12" ht="15.75">
      <c r="A66" s="1">
        <f t="shared" si="0"/>
        <v>64</v>
      </c>
      <c r="B66" s="103">
        <v>43977</v>
      </c>
      <c r="C66" s="26" t="s">
        <v>754</v>
      </c>
      <c r="D66" s="1" t="s">
        <v>738</v>
      </c>
      <c r="E66" s="1"/>
      <c r="F66" s="1" t="s">
        <v>726</v>
      </c>
      <c r="G66" s="1" t="s">
        <v>730</v>
      </c>
      <c r="H66" s="1"/>
      <c r="I66" s="50" t="s">
        <v>930</v>
      </c>
      <c r="J66" s="1"/>
      <c r="K66" s="1"/>
      <c r="L66" s="1"/>
    </row>
    <row r="67" spans="1:12" ht="19.5">
      <c r="A67" s="1">
        <f t="shared" si="0"/>
        <v>65</v>
      </c>
      <c r="B67" s="103">
        <v>43977</v>
      </c>
      <c r="C67" s="155" t="s">
        <v>755</v>
      </c>
      <c r="D67" s="1" t="s">
        <v>756</v>
      </c>
      <c r="E67" s="1"/>
      <c r="F67" s="1" t="s">
        <v>757</v>
      </c>
      <c r="G67" s="1" t="s">
        <v>711</v>
      </c>
      <c r="H67" s="1"/>
      <c r="I67" s="1"/>
      <c r="J67" s="1" t="s">
        <v>930</v>
      </c>
      <c r="K67" s="1"/>
      <c r="L67" s="1"/>
    </row>
    <row r="68" spans="1:12">
      <c r="A68" s="1">
        <f t="shared" si="0"/>
        <v>66</v>
      </c>
      <c r="B68" s="103">
        <v>43977</v>
      </c>
      <c r="C68" s="142" t="s">
        <v>758</v>
      </c>
      <c r="D68" s="1" t="s">
        <v>759</v>
      </c>
      <c r="E68" s="1"/>
      <c r="F68" s="1" t="s">
        <v>726</v>
      </c>
      <c r="G68" s="1"/>
      <c r="H68" s="1"/>
      <c r="I68" s="50" t="s">
        <v>930</v>
      </c>
      <c r="J68" s="1"/>
      <c r="K68" s="1"/>
      <c r="L68" s="1"/>
    </row>
    <row r="69" spans="1:12" ht="15.75">
      <c r="A69" s="1">
        <f t="shared" ref="A69:A103" si="1">+A68+1</f>
        <v>67</v>
      </c>
      <c r="B69" s="103">
        <v>43977</v>
      </c>
      <c r="C69" s="156" t="s">
        <v>42</v>
      </c>
      <c r="D69" s="1" t="s">
        <v>760</v>
      </c>
      <c r="E69" s="1"/>
      <c r="F69" s="1" t="s">
        <v>761</v>
      </c>
      <c r="G69" s="1" t="s">
        <v>762</v>
      </c>
      <c r="H69" s="1"/>
      <c r="I69" s="50" t="s">
        <v>930</v>
      </c>
      <c r="J69" s="1"/>
      <c r="K69" s="1" t="s">
        <v>930</v>
      </c>
      <c r="L69" s="1"/>
    </row>
    <row r="70" spans="1:12" ht="15.75">
      <c r="A70" s="1">
        <f t="shared" si="1"/>
        <v>68</v>
      </c>
      <c r="B70" s="103">
        <v>43977</v>
      </c>
      <c r="C70" s="26" t="s">
        <v>763</v>
      </c>
      <c r="D70" s="1" t="s">
        <v>764</v>
      </c>
      <c r="E70" s="1"/>
      <c r="F70" s="1" t="s">
        <v>726</v>
      </c>
      <c r="G70" s="1"/>
      <c r="H70" s="1"/>
      <c r="I70" s="50" t="s">
        <v>930</v>
      </c>
      <c r="J70" s="1"/>
      <c r="K70" s="1"/>
      <c r="L70" s="1"/>
    </row>
    <row r="71" spans="1:12" ht="15.75">
      <c r="A71" s="1">
        <f t="shared" si="1"/>
        <v>69</v>
      </c>
      <c r="B71" s="103">
        <v>43977</v>
      </c>
      <c r="C71" s="97" t="s">
        <v>765</v>
      </c>
      <c r="D71" s="1" t="s">
        <v>766</v>
      </c>
      <c r="E71" s="1"/>
      <c r="F71" s="1" t="s">
        <v>767</v>
      </c>
      <c r="G71" s="1" t="s">
        <v>705</v>
      </c>
      <c r="H71" s="1"/>
      <c r="I71" s="1"/>
      <c r="J71" s="1" t="s">
        <v>930</v>
      </c>
      <c r="K71" s="1"/>
      <c r="L71" s="1"/>
    </row>
    <row r="72" spans="1:12" ht="15.75">
      <c r="A72" s="1">
        <f t="shared" si="1"/>
        <v>70</v>
      </c>
      <c r="B72" s="103">
        <v>43977</v>
      </c>
      <c r="C72" s="97" t="s">
        <v>768</v>
      </c>
      <c r="D72" s="1" t="s">
        <v>769</v>
      </c>
      <c r="E72" s="1"/>
      <c r="F72" s="1" t="s">
        <v>726</v>
      </c>
      <c r="G72" s="1"/>
      <c r="H72" s="1"/>
      <c r="I72" s="50" t="s">
        <v>930</v>
      </c>
      <c r="J72" s="1"/>
      <c r="K72" s="1"/>
      <c r="L72" s="1"/>
    </row>
    <row r="73" spans="1:12">
      <c r="A73" s="1">
        <f t="shared" si="1"/>
        <v>71</v>
      </c>
      <c r="B73" s="103">
        <v>43977</v>
      </c>
      <c r="C73" s="157" t="s">
        <v>770</v>
      </c>
      <c r="D73" s="1" t="s">
        <v>771</v>
      </c>
      <c r="E73" s="1"/>
      <c r="F73" s="1" t="s">
        <v>726</v>
      </c>
      <c r="G73" s="1"/>
      <c r="H73" s="1"/>
      <c r="I73" s="50" t="s">
        <v>930</v>
      </c>
      <c r="J73" s="1"/>
      <c r="K73" s="1"/>
      <c r="L73" s="1"/>
    </row>
    <row r="74" spans="1:12">
      <c r="A74" s="1">
        <f t="shared" si="1"/>
        <v>72</v>
      </c>
      <c r="B74" s="103">
        <v>43977</v>
      </c>
      <c r="C74" s="158" t="s">
        <v>772</v>
      </c>
      <c r="D74" s="1" t="s">
        <v>453</v>
      </c>
      <c r="E74" s="1"/>
      <c r="F74" s="1" t="s">
        <v>726</v>
      </c>
      <c r="G74" s="1"/>
      <c r="H74" s="1"/>
      <c r="I74" s="50" t="s">
        <v>930</v>
      </c>
      <c r="J74" s="1"/>
      <c r="K74" s="1"/>
      <c r="L74" s="1"/>
    </row>
    <row r="75" spans="1:12">
      <c r="A75" s="1">
        <f t="shared" si="1"/>
        <v>73</v>
      </c>
      <c r="B75" s="103">
        <v>43977</v>
      </c>
      <c r="C75" s="158" t="s">
        <v>295</v>
      </c>
      <c r="D75" s="1" t="s">
        <v>773</v>
      </c>
      <c r="E75" s="1"/>
      <c r="F75" s="1" t="s">
        <v>696</v>
      </c>
      <c r="G75" s="1"/>
      <c r="H75" s="1"/>
      <c r="I75" s="50" t="s">
        <v>930</v>
      </c>
      <c r="J75" s="1"/>
      <c r="K75" s="1"/>
      <c r="L75" s="1"/>
    </row>
    <row r="76" spans="1:12" s="2" customFormat="1">
      <c r="A76" s="1">
        <f t="shared" si="1"/>
        <v>74</v>
      </c>
      <c r="B76" s="103">
        <v>43977</v>
      </c>
      <c r="C76" s="98" t="s">
        <v>291</v>
      </c>
      <c r="D76" s="13" t="s">
        <v>914</v>
      </c>
      <c r="E76" s="13" t="s">
        <v>17</v>
      </c>
      <c r="F76" s="1"/>
      <c r="G76" s="1"/>
      <c r="H76" s="1"/>
      <c r="I76" s="50" t="s">
        <v>930</v>
      </c>
      <c r="J76" s="1"/>
      <c r="K76" s="1"/>
      <c r="L76" s="1"/>
    </row>
    <row r="77" spans="1:12" s="2" customFormat="1">
      <c r="A77" s="1">
        <f t="shared" si="1"/>
        <v>75</v>
      </c>
      <c r="B77" s="103">
        <v>43977</v>
      </c>
      <c r="C77" s="1" t="s">
        <v>299</v>
      </c>
      <c r="D77" s="13" t="s">
        <v>917</v>
      </c>
      <c r="E77" s="13" t="s">
        <v>17</v>
      </c>
      <c r="F77" s="1"/>
      <c r="G77" s="1"/>
      <c r="H77" s="1"/>
      <c r="I77" s="50" t="s">
        <v>930</v>
      </c>
      <c r="J77" s="1"/>
      <c r="K77" s="1"/>
      <c r="L77" s="1"/>
    </row>
    <row r="78" spans="1:12" s="2" customFormat="1">
      <c r="A78" s="1">
        <f t="shared" si="1"/>
        <v>76</v>
      </c>
      <c r="B78" s="103">
        <v>43977</v>
      </c>
      <c r="C78" s="1" t="s">
        <v>294</v>
      </c>
      <c r="D78" s="13" t="s">
        <v>919</v>
      </c>
      <c r="E78" s="13" t="s">
        <v>17</v>
      </c>
      <c r="F78" s="1"/>
      <c r="G78" s="1"/>
      <c r="H78" s="1"/>
      <c r="I78" s="50" t="s">
        <v>930</v>
      </c>
      <c r="J78" s="1"/>
      <c r="K78" s="1"/>
      <c r="L78" s="1"/>
    </row>
    <row r="79" spans="1:12" s="2" customFormat="1">
      <c r="A79" s="1">
        <f t="shared" si="1"/>
        <v>77</v>
      </c>
      <c r="B79" s="103">
        <v>43977</v>
      </c>
      <c r="C79" s="1" t="s">
        <v>297</v>
      </c>
      <c r="D79" s="13" t="s">
        <v>19</v>
      </c>
      <c r="E79" s="13" t="s">
        <v>17</v>
      </c>
      <c r="F79" s="1"/>
      <c r="G79" s="1"/>
      <c r="H79" s="1"/>
      <c r="I79" s="50" t="s">
        <v>930</v>
      </c>
      <c r="J79" s="1"/>
      <c r="K79" s="1"/>
      <c r="L79" s="1"/>
    </row>
    <row r="80" spans="1:12" s="2" customFormat="1">
      <c r="A80" s="1">
        <f t="shared" si="1"/>
        <v>78</v>
      </c>
      <c r="B80" s="103">
        <v>43977</v>
      </c>
      <c r="C80" s="1" t="s">
        <v>292</v>
      </c>
      <c r="D80" s="13" t="s">
        <v>922</v>
      </c>
      <c r="E80" s="13" t="s">
        <v>17</v>
      </c>
      <c r="F80" s="1"/>
      <c r="G80" s="1"/>
      <c r="H80" s="1"/>
      <c r="I80" s="50" t="s">
        <v>930</v>
      </c>
      <c r="J80" s="1"/>
      <c r="K80" s="1"/>
      <c r="L80" s="1"/>
    </row>
    <row r="81" spans="1:12">
      <c r="A81" s="1">
        <f t="shared" si="1"/>
        <v>79</v>
      </c>
      <c r="B81" s="103">
        <v>43978</v>
      </c>
      <c r="C81" s="1" t="s">
        <v>774</v>
      </c>
      <c r="D81" s="1" t="s">
        <v>775</v>
      </c>
      <c r="E81" s="1"/>
      <c r="F81" s="1" t="s">
        <v>696</v>
      </c>
      <c r="G81" s="1" t="s">
        <v>776</v>
      </c>
      <c r="H81" s="1"/>
      <c r="I81" s="50" t="s">
        <v>930</v>
      </c>
      <c r="J81" s="1"/>
      <c r="K81" s="1" t="s">
        <v>930</v>
      </c>
      <c r="L81" s="1"/>
    </row>
    <row r="82" spans="1:12">
      <c r="A82" s="1">
        <f t="shared" si="1"/>
        <v>80</v>
      </c>
      <c r="B82" s="103">
        <v>43978</v>
      </c>
      <c r="C82" s="1" t="s">
        <v>777</v>
      </c>
      <c r="D82" s="1" t="s">
        <v>698</v>
      </c>
      <c r="E82" s="1"/>
      <c r="F82" s="1" t="s">
        <v>726</v>
      </c>
      <c r="G82" s="1"/>
      <c r="H82" s="1"/>
      <c r="I82" s="50" t="s">
        <v>930</v>
      </c>
      <c r="J82" s="1"/>
      <c r="K82" s="1"/>
      <c r="L82" s="1"/>
    </row>
    <row r="83" spans="1:12">
      <c r="A83" s="1">
        <f t="shared" si="1"/>
        <v>81</v>
      </c>
      <c r="B83" s="103">
        <v>43978</v>
      </c>
      <c r="C83" s="1" t="s">
        <v>778</v>
      </c>
      <c r="D83" s="1" t="s">
        <v>773</v>
      </c>
      <c r="E83" s="1"/>
      <c r="F83" s="1" t="s">
        <v>696</v>
      </c>
      <c r="G83" s="1" t="s">
        <v>762</v>
      </c>
      <c r="H83" s="1"/>
      <c r="I83" s="50" t="s">
        <v>930</v>
      </c>
      <c r="J83" s="1"/>
      <c r="K83" s="1"/>
      <c r="L83" s="1"/>
    </row>
    <row r="84" spans="1:12">
      <c r="A84" s="1">
        <f t="shared" si="1"/>
        <v>82</v>
      </c>
      <c r="B84" s="103">
        <v>43978</v>
      </c>
      <c r="C84" s="1" t="s">
        <v>779</v>
      </c>
      <c r="D84" s="1" t="s">
        <v>453</v>
      </c>
      <c r="E84" s="1"/>
      <c r="F84" s="1" t="s">
        <v>726</v>
      </c>
      <c r="G84" s="1" t="s">
        <v>697</v>
      </c>
      <c r="H84" s="1"/>
      <c r="I84" s="50" t="s">
        <v>930</v>
      </c>
      <c r="J84" s="1"/>
      <c r="K84" s="1"/>
      <c r="L84" s="1"/>
    </row>
    <row r="85" spans="1:12">
      <c r="A85" s="1">
        <f t="shared" si="1"/>
        <v>83</v>
      </c>
      <c r="B85" s="103">
        <v>43979</v>
      </c>
      <c r="C85" s="1" t="s">
        <v>780</v>
      </c>
      <c r="D85" s="1" t="s">
        <v>773</v>
      </c>
      <c r="E85" s="1"/>
      <c r="F85" s="1" t="s">
        <v>726</v>
      </c>
      <c r="G85" s="1"/>
      <c r="H85" s="1"/>
      <c r="I85" s="50" t="s">
        <v>930</v>
      </c>
      <c r="J85" s="1"/>
      <c r="K85" s="1"/>
      <c r="L85" s="1"/>
    </row>
    <row r="86" spans="1:12">
      <c r="A86" s="1">
        <f t="shared" si="1"/>
        <v>84</v>
      </c>
      <c r="B86" s="103">
        <v>43979</v>
      </c>
      <c r="C86" s="1" t="s">
        <v>781</v>
      </c>
      <c r="D86" s="1" t="s">
        <v>710</v>
      </c>
      <c r="E86" s="1"/>
      <c r="F86" s="1" t="s">
        <v>721</v>
      </c>
      <c r="G86" s="1" t="s">
        <v>705</v>
      </c>
      <c r="H86" s="1"/>
      <c r="I86" s="1"/>
      <c r="J86" s="1" t="s">
        <v>930</v>
      </c>
      <c r="K86" s="1"/>
      <c r="L86" s="1"/>
    </row>
    <row r="87" spans="1:12">
      <c r="A87" s="1">
        <f t="shared" si="1"/>
        <v>85</v>
      </c>
      <c r="B87" s="103">
        <v>43979</v>
      </c>
      <c r="C87" s="1" t="s">
        <v>43</v>
      </c>
      <c r="D87" s="1" t="s">
        <v>773</v>
      </c>
      <c r="E87" s="1"/>
      <c r="F87" s="1" t="s">
        <v>696</v>
      </c>
      <c r="G87" s="1"/>
      <c r="H87" s="1"/>
      <c r="I87" s="50" t="s">
        <v>930</v>
      </c>
      <c r="J87" s="1"/>
      <c r="K87" s="1"/>
      <c r="L87" s="1"/>
    </row>
    <row r="88" spans="1:12">
      <c r="A88" s="1">
        <f t="shared" si="1"/>
        <v>86</v>
      </c>
      <c r="B88" s="103">
        <v>43979</v>
      </c>
      <c r="C88" s="1" t="s">
        <v>782</v>
      </c>
      <c r="D88" s="1" t="s">
        <v>783</v>
      </c>
      <c r="E88" s="1"/>
      <c r="F88" s="1" t="s">
        <v>696</v>
      </c>
      <c r="G88" s="1"/>
      <c r="H88" s="1"/>
      <c r="I88" s="50" t="s">
        <v>930</v>
      </c>
      <c r="J88" s="1"/>
      <c r="K88" s="1"/>
      <c r="L88" s="1"/>
    </row>
    <row r="89" spans="1:12">
      <c r="A89" s="1">
        <f t="shared" si="1"/>
        <v>87</v>
      </c>
      <c r="B89" s="103">
        <v>43979</v>
      </c>
      <c r="C89" s="1" t="s">
        <v>470</v>
      </c>
      <c r="D89" s="1" t="s">
        <v>784</v>
      </c>
      <c r="E89" s="1"/>
      <c r="F89" s="1" t="s">
        <v>696</v>
      </c>
      <c r="G89" s="1"/>
      <c r="H89" s="1"/>
      <c r="I89" s="50" t="s">
        <v>930</v>
      </c>
      <c r="J89" s="1"/>
      <c r="K89" s="1"/>
      <c r="L89" s="1"/>
    </row>
    <row r="90" spans="1:12">
      <c r="A90" s="1">
        <f t="shared" si="1"/>
        <v>88</v>
      </c>
      <c r="B90" s="103">
        <v>43979</v>
      </c>
      <c r="C90" s="1" t="s">
        <v>785</v>
      </c>
      <c r="D90" s="1" t="s">
        <v>706</v>
      </c>
      <c r="E90" s="1"/>
      <c r="F90" s="1" t="s">
        <v>696</v>
      </c>
      <c r="G90" s="1" t="s">
        <v>697</v>
      </c>
      <c r="H90" s="1"/>
      <c r="I90" s="50" t="s">
        <v>930</v>
      </c>
      <c r="J90" s="1"/>
      <c r="K90" s="1"/>
      <c r="L90" s="1"/>
    </row>
    <row r="91" spans="1:12">
      <c r="A91" s="1">
        <f t="shared" si="1"/>
        <v>89</v>
      </c>
      <c r="B91" s="103">
        <v>43979</v>
      </c>
      <c r="C91" s="1" t="s">
        <v>709</v>
      </c>
      <c r="D91" s="1" t="s">
        <v>786</v>
      </c>
      <c r="E91" s="1"/>
      <c r="F91" s="1" t="s">
        <v>696</v>
      </c>
      <c r="G91" s="1" t="s">
        <v>697</v>
      </c>
      <c r="H91" s="1"/>
      <c r="I91" s="50" t="s">
        <v>930</v>
      </c>
      <c r="J91" s="1"/>
      <c r="K91" s="1"/>
      <c r="L91" s="1"/>
    </row>
    <row r="92" spans="1:12">
      <c r="A92" s="1">
        <f t="shared" si="1"/>
        <v>90</v>
      </c>
      <c r="B92" s="103">
        <v>43979</v>
      </c>
      <c r="C92" s="1" t="s">
        <v>787</v>
      </c>
      <c r="D92" s="1" t="s">
        <v>788</v>
      </c>
      <c r="E92" s="1"/>
      <c r="F92" s="1" t="s">
        <v>696</v>
      </c>
      <c r="G92" s="1"/>
      <c r="H92" s="1"/>
      <c r="I92" s="50" t="s">
        <v>930</v>
      </c>
      <c r="J92" s="1"/>
      <c r="K92" s="1"/>
      <c r="L92" s="1"/>
    </row>
    <row r="93" spans="1:12">
      <c r="A93" s="1">
        <f t="shared" si="1"/>
        <v>91</v>
      </c>
      <c r="B93" s="103">
        <v>43979</v>
      </c>
      <c r="C93" s="1" t="s">
        <v>789</v>
      </c>
      <c r="D93" s="1" t="s">
        <v>790</v>
      </c>
      <c r="E93" s="1"/>
      <c r="F93" s="1" t="s">
        <v>696</v>
      </c>
      <c r="G93" s="1"/>
      <c r="H93" s="1"/>
      <c r="I93" s="50" t="s">
        <v>930</v>
      </c>
      <c r="J93" s="1"/>
      <c r="K93" s="1"/>
      <c r="L93" s="1"/>
    </row>
    <row r="94" spans="1:12">
      <c r="A94" s="1">
        <f t="shared" si="1"/>
        <v>92</v>
      </c>
      <c r="B94" s="103">
        <v>43979</v>
      </c>
      <c r="C94" s="1" t="s">
        <v>791</v>
      </c>
      <c r="D94" s="1" t="s">
        <v>792</v>
      </c>
      <c r="E94" s="1"/>
      <c r="F94" s="1" t="s">
        <v>721</v>
      </c>
      <c r="G94" s="1" t="s">
        <v>705</v>
      </c>
      <c r="H94" s="1"/>
      <c r="I94" s="1"/>
      <c r="J94" s="1" t="s">
        <v>930</v>
      </c>
      <c r="K94" s="1"/>
      <c r="L94" s="1"/>
    </row>
    <row r="95" spans="1:12">
      <c r="A95" s="1">
        <f t="shared" si="1"/>
        <v>93</v>
      </c>
      <c r="B95" s="103">
        <v>43979</v>
      </c>
      <c r="C95" s="1" t="s">
        <v>793</v>
      </c>
      <c r="D95" s="1" t="s">
        <v>794</v>
      </c>
      <c r="E95" s="1"/>
      <c r="F95" s="1" t="s">
        <v>721</v>
      </c>
      <c r="G95" s="1" t="s">
        <v>705</v>
      </c>
      <c r="H95" s="1"/>
      <c r="I95" s="50"/>
      <c r="J95" s="50" t="s">
        <v>930</v>
      </c>
      <c r="K95" s="1"/>
      <c r="L95" s="1"/>
    </row>
    <row r="96" spans="1:12">
      <c r="A96" s="1">
        <f t="shared" si="1"/>
        <v>94</v>
      </c>
      <c r="B96" s="103">
        <v>43979</v>
      </c>
      <c r="C96" s="1" t="s">
        <v>755</v>
      </c>
      <c r="D96" s="1" t="s">
        <v>795</v>
      </c>
      <c r="E96" s="1"/>
      <c r="F96" s="1" t="s">
        <v>721</v>
      </c>
      <c r="G96" s="1" t="s">
        <v>796</v>
      </c>
      <c r="H96" s="1"/>
      <c r="I96" s="50"/>
      <c r="J96" s="50" t="s">
        <v>930</v>
      </c>
      <c r="K96" s="1"/>
      <c r="L96" s="1"/>
    </row>
    <row r="97" spans="1:12">
      <c r="A97" s="1">
        <f t="shared" si="1"/>
        <v>95</v>
      </c>
      <c r="B97" s="103">
        <v>43979</v>
      </c>
      <c r="C97" s="1" t="s">
        <v>755</v>
      </c>
      <c r="D97" s="1" t="s">
        <v>797</v>
      </c>
      <c r="E97" s="1"/>
      <c r="F97" s="1" t="s">
        <v>767</v>
      </c>
      <c r="G97" s="1" t="s">
        <v>705</v>
      </c>
      <c r="H97" s="1"/>
      <c r="I97" s="1"/>
      <c r="J97" s="50" t="s">
        <v>930</v>
      </c>
      <c r="K97" s="1"/>
      <c r="L97" s="1"/>
    </row>
    <row r="98" spans="1:12" ht="15.75">
      <c r="A98" s="1">
        <f t="shared" si="1"/>
        <v>96</v>
      </c>
      <c r="B98" s="103">
        <v>43980</v>
      </c>
      <c r="C98" s="108" t="s">
        <v>798</v>
      </c>
      <c r="D98" s="1" t="s">
        <v>799</v>
      </c>
      <c r="E98" s="1"/>
      <c r="F98" s="1" t="s">
        <v>696</v>
      </c>
      <c r="G98" s="1"/>
      <c r="H98" s="1"/>
      <c r="I98" s="50" t="s">
        <v>930</v>
      </c>
      <c r="J98" s="1"/>
      <c r="K98" s="1"/>
      <c r="L98" s="1"/>
    </row>
    <row r="99" spans="1:12" ht="15.75">
      <c r="A99" s="1">
        <f t="shared" si="1"/>
        <v>97</v>
      </c>
      <c r="B99" s="103">
        <v>43980</v>
      </c>
      <c r="C99" s="108" t="s">
        <v>800</v>
      </c>
      <c r="D99" s="1" t="s">
        <v>801</v>
      </c>
      <c r="E99" s="1"/>
      <c r="F99" s="1" t="s">
        <v>699</v>
      </c>
      <c r="G99" s="1" t="s">
        <v>697</v>
      </c>
      <c r="H99" s="1"/>
      <c r="I99" s="50" t="s">
        <v>930</v>
      </c>
      <c r="J99" s="1"/>
      <c r="K99" s="1"/>
      <c r="L99" s="1"/>
    </row>
    <row r="100" spans="1:12" ht="15.75">
      <c r="A100" s="1">
        <f t="shared" si="1"/>
        <v>98</v>
      </c>
      <c r="B100" s="103">
        <v>43980</v>
      </c>
      <c r="C100" s="108" t="s">
        <v>709</v>
      </c>
      <c r="D100" s="1" t="s">
        <v>802</v>
      </c>
      <c r="E100" s="1"/>
      <c r="F100" s="1" t="s">
        <v>699</v>
      </c>
      <c r="G100" s="1" t="s">
        <v>697</v>
      </c>
      <c r="H100" s="1"/>
      <c r="I100" s="50" t="s">
        <v>930</v>
      </c>
      <c r="J100" s="1"/>
      <c r="K100" s="1"/>
      <c r="L100" s="1"/>
    </row>
    <row r="101" spans="1:12">
      <c r="A101" s="1">
        <f t="shared" si="1"/>
        <v>99</v>
      </c>
      <c r="B101" s="103">
        <v>43980</v>
      </c>
      <c r="C101" s="1" t="s">
        <v>803</v>
      </c>
      <c r="D101" s="1" t="s">
        <v>113</v>
      </c>
      <c r="E101" s="1"/>
      <c r="F101" s="1" t="s">
        <v>721</v>
      </c>
      <c r="G101" s="1" t="s">
        <v>705</v>
      </c>
      <c r="H101" s="1"/>
      <c r="I101" s="1"/>
      <c r="J101" s="1" t="s">
        <v>930</v>
      </c>
      <c r="K101" s="1"/>
      <c r="L101" s="1"/>
    </row>
    <row r="102" spans="1:12" ht="15.75">
      <c r="A102" s="1">
        <f t="shared" si="1"/>
        <v>100</v>
      </c>
      <c r="B102" s="103">
        <v>43980</v>
      </c>
      <c r="C102" s="108" t="s">
        <v>804</v>
      </c>
      <c r="D102" s="1" t="s">
        <v>706</v>
      </c>
      <c r="E102" s="1"/>
      <c r="F102" s="1" t="s">
        <v>726</v>
      </c>
      <c r="G102" s="1" t="s">
        <v>705</v>
      </c>
      <c r="H102" s="1"/>
      <c r="I102" s="50" t="s">
        <v>930</v>
      </c>
      <c r="J102" s="1"/>
      <c r="K102" s="1"/>
      <c r="L102" s="1"/>
    </row>
    <row r="103" spans="1:12">
      <c r="A103" s="1">
        <f t="shared" si="1"/>
        <v>101</v>
      </c>
      <c r="B103" s="103">
        <v>43980</v>
      </c>
      <c r="C103" s="159" t="s">
        <v>314</v>
      </c>
      <c r="D103" s="13" t="s">
        <v>920</v>
      </c>
      <c r="E103" s="13" t="s">
        <v>17</v>
      </c>
      <c r="F103" s="1"/>
      <c r="G103" s="1"/>
      <c r="H103" s="1"/>
      <c r="I103" s="50" t="s">
        <v>930</v>
      </c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 t="s">
        <v>927</v>
      </c>
      <c r="H105" s="1"/>
      <c r="I105" s="1">
        <v>65</v>
      </c>
      <c r="J105" s="1">
        <v>34</v>
      </c>
      <c r="K105" s="1">
        <v>1</v>
      </c>
      <c r="L105" s="1">
        <v>1</v>
      </c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60">
        <v>0.64</v>
      </c>
      <c r="J107" s="160">
        <v>0.34</v>
      </c>
      <c r="K107" s="160">
        <v>0.01</v>
      </c>
      <c r="L107" s="160">
        <v>0.01</v>
      </c>
    </row>
  </sheetData>
  <sortState ref="B1:H99">
    <sortCondition ref="B1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168"/>
  <sheetViews>
    <sheetView topLeftCell="D160" zoomScale="130" zoomScaleNormal="130" workbookViewId="0">
      <selection activeCell="L44" sqref="L44"/>
    </sheetView>
  </sheetViews>
  <sheetFormatPr baseColWidth="10" defaultRowHeight="15"/>
  <cols>
    <col min="1" max="1" width="5" style="2" customWidth="1"/>
    <col min="3" max="3" width="45" customWidth="1"/>
    <col min="4" max="4" width="47.7109375" customWidth="1"/>
    <col min="5" max="5" width="42.7109375" bestFit="1" customWidth="1"/>
    <col min="6" max="6" width="45.140625" hidden="1" customWidth="1"/>
    <col min="7" max="7" width="16.42578125" customWidth="1"/>
    <col min="8" max="8" width="15" customWidth="1"/>
    <col min="9" max="9" width="7.85546875" customWidth="1"/>
  </cols>
  <sheetData>
    <row r="1" spans="1:13" s="2" customFormat="1">
      <c r="B1" s="36"/>
      <c r="C1" s="18"/>
      <c r="D1" s="18"/>
      <c r="E1" s="4"/>
      <c r="F1" s="18"/>
      <c r="G1" s="18"/>
    </row>
    <row r="2" spans="1:13" s="2" customFormat="1">
      <c r="A2" s="1"/>
      <c r="B2" s="8"/>
      <c r="C2" s="1"/>
      <c r="D2" s="1"/>
      <c r="E2" s="34"/>
      <c r="F2" s="1"/>
      <c r="G2" s="1"/>
      <c r="H2" s="1"/>
      <c r="I2" s="1" t="s">
        <v>12</v>
      </c>
      <c r="J2" s="1" t="s">
        <v>933</v>
      </c>
      <c r="K2" s="1" t="s">
        <v>18</v>
      </c>
      <c r="L2" s="50" t="s">
        <v>934</v>
      </c>
      <c r="M2" s="50" t="s">
        <v>935</v>
      </c>
    </row>
    <row r="3" spans="1:13" s="2" customFormat="1">
      <c r="A3" s="1">
        <v>1</v>
      </c>
      <c r="B3" s="8">
        <v>43955</v>
      </c>
      <c r="C3" s="1" t="s">
        <v>73</v>
      </c>
      <c r="D3" s="1" t="s">
        <v>74</v>
      </c>
      <c r="E3" s="34" t="s">
        <v>61</v>
      </c>
      <c r="F3" s="1" t="s">
        <v>22</v>
      </c>
      <c r="G3" s="1" t="s">
        <v>23</v>
      </c>
      <c r="H3" s="1" t="s">
        <v>948</v>
      </c>
      <c r="I3" s="1" t="s">
        <v>930</v>
      </c>
      <c r="J3" s="1"/>
      <c r="K3" s="1"/>
      <c r="L3" s="1"/>
      <c r="M3" s="1"/>
    </row>
    <row r="4" spans="1:13" s="2" customFormat="1">
      <c r="A4" s="1">
        <f>+A3+1</f>
        <v>2</v>
      </c>
      <c r="B4" s="8">
        <v>43955</v>
      </c>
      <c r="C4" s="1" t="s">
        <v>75</v>
      </c>
      <c r="D4" s="1" t="s">
        <v>74</v>
      </c>
      <c r="E4" s="51" t="s">
        <v>76</v>
      </c>
      <c r="F4" s="1" t="s">
        <v>22</v>
      </c>
      <c r="G4" s="1" t="s">
        <v>23</v>
      </c>
      <c r="H4" s="1" t="s">
        <v>948</v>
      </c>
      <c r="I4" s="1" t="s">
        <v>930</v>
      </c>
      <c r="J4" s="1"/>
      <c r="K4" s="1"/>
      <c r="L4" s="1"/>
      <c r="M4" s="1"/>
    </row>
    <row r="5" spans="1:13" s="2" customFormat="1">
      <c r="A5" s="1">
        <f t="shared" ref="A5:A68" si="0">+A4+1</f>
        <v>3</v>
      </c>
      <c r="B5" s="8">
        <v>43955</v>
      </c>
      <c r="C5" s="1" t="s">
        <v>77</v>
      </c>
      <c r="D5" s="1" t="s">
        <v>74</v>
      </c>
      <c r="E5" s="34" t="s">
        <v>78</v>
      </c>
      <c r="F5" s="1" t="s">
        <v>22</v>
      </c>
      <c r="G5" s="1" t="s">
        <v>23</v>
      </c>
      <c r="H5" s="1" t="s">
        <v>948</v>
      </c>
      <c r="I5" s="1" t="s">
        <v>930</v>
      </c>
      <c r="J5" s="1"/>
      <c r="K5" s="1"/>
      <c r="L5" s="1"/>
      <c r="M5" s="1"/>
    </row>
    <row r="6" spans="1:13" s="2" customFormat="1">
      <c r="A6" s="1">
        <f t="shared" si="0"/>
        <v>4</v>
      </c>
      <c r="B6" s="8">
        <v>43956</v>
      </c>
      <c r="C6" s="1" t="s">
        <v>104</v>
      </c>
      <c r="D6" s="1" t="s">
        <v>74</v>
      </c>
      <c r="E6" s="34" t="s">
        <v>63</v>
      </c>
      <c r="F6" s="1" t="s">
        <v>22</v>
      </c>
      <c r="G6" s="1" t="s">
        <v>23</v>
      </c>
      <c r="H6" s="1" t="s">
        <v>949</v>
      </c>
      <c r="I6" s="1" t="s">
        <v>930</v>
      </c>
      <c r="J6" s="1"/>
      <c r="K6" s="1"/>
      <c r="L6" s="1"/>
      <c r="M6" s="1"/>
    </row>
    <row r="7" spans="1:13" s="2" customFormat="1">
      <c r="A7" s="1">
        <f t="shared" si="0"/>
        <v>5</v>
      </c>
      <c r="B7" s="8">
        <v>43956</v>
      </c>
      <c r="C7" s="1" t="s">
        <v>65</v>
      </c>
      <c r="D7" s="1" t="s">
        <v>66</v>
      </c>
      <c r="E7" s="34" t="s">
        <v>67</v>
      </c>
      <c r="F7" s="1" t="s">
        <v>53</v>
      </c>
      <c r="G7" s="1" t="s">
        <v>25</v>
      </c>
      <c r="H7" s="1"/>
      <c r="I7" s="1" t="s">
        <v>930</v>
      </c>
      <c r="J7" s="1"/>
      <c r="K7" s="1"/>
      <c r="L7" s="1"/>
      <c r="M7" s="1"/>
    </row>
    <row r="8" spans="1:13" s="2" customFormat="1">
      <c r="A8" s="1">
        <f t="shared" si="0"/>
        <v>6</v>
      </c>
      <c r="B8" s="8">
        <v>43956</v>
      </c>
      <c r="C8" s="10" t="s">
        <v>68</v>
      </c>
      <c r="D8" s="1" t="s">
        <v>69</v>
      </c>
      <c r="E8" s="34" t="s">
        <v>70</v>
      </c>
      <c r="F8" s="1" t="s">
        <v>41</v>
      </c>
      <c r="G8" s="1" t="s">
        <v>12</v>
      </c>
      <c r="H8" s="1"/>
      <c r="I8" s="1" t="s">
        <v>930</v>
      </c>
      <c r="J8" s="1"/>
      <c r="K8" s="1"/>
      <c r="L8" s="1"/>
      <c r="M8" s="1"/>
    </row>
    <row r="9" spans="1:13" s="2" customFormat="1">
      <c r="A9" s="1">
        <f t="shared" si="0"/>
        <v>7</v>
      </c>
      <c r="B9" s="8">
        <v>43956</v>
      </c>
      <c r="C9" s="1" t="s">
        <v>71</v>
      </c>
      <c r="D9" s="1" t="s">
        <v>72</v>
      </c>
      <c r="E9" s="34" t="s">
        <v>33</v>
      </c>
      <c r="F9" s="1" t="s">
        <v>53</v>
      </c>
      <c r="G9" s="1" t="s">
        <v>25</v>
      </c>
      <c r="H9" s="1"/>
      <c r="I9" s="1"/>
      <c r="J9" s="50" t="s">
        <v>930</v>
      </c>
      <c r="K9" s="1"/>
      <c r="L9" s="1"/>
      <c r="M9" s="1"/>
    </row>
    <row r="10" spans="1:13" s="2" customFormat="1">
      <c r="A10" s="1">
        <f t="shared" si="0"/>
        <v>8</v>
      </c>
      <c r="B10" s="8">
        <v>43956</v>
      </c>
      <c r="C10" s="1" t="s">
        <v>79</v>
      </c>
      <c r="D10" s="1" t="s">
        <v>54</v>
      </c>
      <c r="E10" s="34" t="s">
        <v>80</v>
      </c>
      <c r="F10" s="1" t="s">
        <v>41</v>
      </c>
      <c r="G10" s="1" t="s">
        <v>12</v>
      </c>
      <c r="H10" s="1"/>
      <c r="I10" s="1" t="s">
        <v>930</v>
      </c>
      <c r="J10" s="1"/>
      <c r="K10" s="1"/>
      <c r="L10" s="1"/>
      <c r="M10" s="1"/>
    </row>
    <row r="11" spans="1:13" s="2" customFormat="1">
      <c r="A11" s="1">
        <f t="shared" si="0"/>
        <v>9</v>
      </c>
      <c r="B11" s="8">
        <v>43956</v>
      </c>
      <c r="C11" s="1" t="s">
        <v>81</v>
      </c>
      <c r="D11" s="1" t="s">
        <v>40</v>
      </c>
      <c r="E11" s="34" t="s">
        <v>82</v>
      </c>
      <c r="F11" s="1" t="s">
        <v>41</v>
      </c>
      <c r="G11" s="1" t="s">
        <v>12</v>
      </c>
      <c r="H11" s="1"/>
      <c r="I11" s="1" t="s">
        <v>930</v>
      </c>
      <c r="J11" s="1"/>
      <c r="K11" s="1"/>
      <c r="L11" s="1"/>
      <c r="M11" s="1"/>
    </row>
    <row r="12" spans="1:13" s="2" customFormat="1">
      <c r="A12" s="1">
        <f t="shared" si="0"/>
        <v>10</v>
      </c>
      <c r="B12" s="8">
        <v>43956</v>
      </c>
      <c r="C12" s="1" t="s">
        <v>83</v>
      </c>
      <c r="D12" s="1" t="s">
        <v>54</v>
      </c>
      <c r="E12" s="34" t="s">
        <v>84</v>
      </c>
      <c r="F12" s="1" t="s">
        <v>41</v>
      </c>
      <c r="G12" s="1" t="s">
        <v>12</v>
      </c>
      <c r="H12" s="1"/>
      <c r="I12" s="1" t="s">
        <v>930</v>
      </c>
      <c r="J12" s="1"/>
      <c r="K12" s="1"/>
      <c r="L12" s="1"/>
      <c r="M12" s="1"/>
    </row>
    <row r="13" spans="1:13" s="2" customFormat="1">
      <c r="A13" s="1">
        <f t="shared" si="0"/>
        <v>11</v>
      </c>
      <c r="B13" s="8">
        <v>43956</v>
      </c>
      <c r="C13" s="1" t="s">
        <v>85</v>
      </c>
      <c r="D13" s="1" t="s">
        <v>86</v>
      </c>
      <c r="E13" s="34" t="s">
        <v>87</v>
      </c>
      <c r="F13" s="1" t="s">
        <v>41</v>
      </c>
      <c r="G13" s="1" t="s">
        <v>12</v>
      </c>
      <c r="H13" s="1"/>
      <c r="I13" s="1" t="s">
        <v>930</v>
      </c>
      <c r="J13" s="1"/>
      <c r="K13" s="1"/>
      <c r="L13" s="1"/>
      <c r="M13" s="1"/>
    </row>
    <row r="14" spans="1:13" s="2" customFormat="1">
      <c r="A14" s="1">
        <f t="shared" si="0"/>
        <v>12</v>
      </c>
      <c r="B14" s="8">
        <v>43956</v>
      </c>
      <c r="C14" s="1" t="s">
        <v>88</v>
      </c>
      <c r="D14" s="1" t="s">
        <v>89</v>
      </c>
      <c r="E14" s="34" t="s">
        <v>90</v>
      </c>
      <c r="F14" s="1" t="s">
        <v>91</v>
      </c>
      <c r="G14" s="1" t="s">
        <v>23</v>
      </c>
      <c r="H14" s="1" t="s">
        <v>949</v>
      </c>
      <c r="I14" s="1" t="s">
        <v>930</v>
      </c>
      <c r="J14" s="1"/>
      <c r="K14" s="1"/>
      <c r="L14" s="1"/>
      <c r="M14" s="1"/>
    </row>
    <row r="15" spans="1:13" s="2" customFormat="1">
      <c r="A15" s="1">
        <f t="shared" si="0"/>
        <v>13</v>
      </c>
      <c r="B15" s="8">
        <v>43956</v>
      </c>
      <c r="C15" s="1" t="s">
        <v>92</v>
      </c>
      <c r="D15" s="1" t="s">
        <v>93</v>
      </c>
      <c r="E15" s="34" t="s">
        <v>94</v>
      </c>
      <c r="F15" s="1" t="s">
        <v>53</v>
      </c>
      <c r="G15" s="1" t="s">
        <v>25</v>
      </c>
      <c r="H15" s="1"/>
      <c r="I15" s="1"/>
      <c r="J15" s="50" t="s">
        <v>930</v>
      </c>
      <c r="K15" s="1"/>
      <c r="L15" s="1"/>
      <c r="M15" s="1"/>
    </row>
    <row r="16" spans="1:13" s="2" customFormat="1">
      <c r="A16" s="1">
        <f t="shared" si="0"/>
        <v>14</v>
      </c>
      <c r="B16" s="8">
        <v>43956</v>
      </c>
      <c r="C16" s="1" t="s">
        <v>95</v>
      </c>
      <c r="D16" s="1" t="s">
        <v>32</v>
      </c>
      <c r="E16" s="34" t="s">
        <v>96</v>
      </c>
      <c r="F16" s="1" t="s">
        <v>41</v>
      </c>
      <c r="G16" s="1" t="s">
        <v>12</v>
      </c>
      <c r="H16" s="1"/>
      <c r="I16" s="1" t="s">
        <v>930</v>
      </c>
      <c r="J16" s="1"/>
      <c r="K16" s="1"/>
      <c r="L16" s="1"/>
      <c r="M16" s="1"/>
    </row>
    <row r="17" spans="1:13" s="2" customFormat="1">
      <c r="A17" s="1">
        <f t="shared" si="0"/>
        <v>15</v>
      </c>
      <c r="B17" s="8">
        <v>43956</v>
      </c>
      <c r="C17" s="1" t="s">
        <v>97</v>
      </c>
      <c r="D17" s="1" t="s">
        <v>40</v>
      </c>
      <c r="E17" s="34" t="s">
        <v>98</v>
      </c>
      <c r="F17" s="1" t="s">
        <v>41</v>
      </c>
      <c r="G17" s="1" t="s">
        <v>12</v>
      </c>
      <c r="H17" s="1"/>
      <c r="I17" s="1" t="s">
        <v>930</v>
      </c>
      <c r="J17" s="1"/>
      <c r="K17" s="1"/>
      <c r="L17" s="1"/>
      <c r="M17" s="1"/>
    </row>
    <row r="18" spans="1:13" s="2" customFormat="1">
      <c r="A18" s="1">
        <f t="shared" si="0"/>
        <v>16</v>
      </c>
      <c r="B18" s="8">
        <v>43956</v>
      </c>
      <c r="C18" s="1" t="s">
        <v>27</v>
      </c>
      <c r="D18" s="1" t="s">
        <v>99</v>
      </c>
      <c r="E18" s="34" t="s">
        <v>100</v>
      </c>
      <c r="F18" s="1" t="s">
        <v>53</v>
      </c>
      <c r="G18" s="1" t="s">
        <v>25</v>
      </c>
      <c r="H18" s="1"/>
      <c r="I18" s="1"/>
      <c r="J18" s="50" t="s">
        <v>930</v>
      </c>
      <c r="K18" s="1"/>
      <c r="L18" s="1"/>
      <c r="M18" s="1"/>
    </row>
    <row r="19" spans="1:13" s="2" customFormat="1">
      <c r="A19" s="1">
        <f t="shared" si="0"/>
        <v>17</v>
      </c>
      <c r="B19" s="8">
        <v>43956</v>
      </c>
      <c r="C19" s="1" t="s">
        <v>102</v>
      </c>
      <c r="D19" s="1" t="s">
        <v>54</v>
      </c>
      <c r="E19" s="34" t="s">
        <v>103</v>
      </c>
      <c r="F19" s="1" t="s">
        <v>41</v>
      </c>
      <c r="G19" s="1" t="s">
        <v>12</v>
      </c>
      <c r="H19" s="1"/>
      <c r="I19" s="1" t="s">
        <v>930</v>
      </c>
      <c r="J19" s="1"/>
      <c r="K19" s="1"/>
      <c r="L19" s="1"/>
      <c r="M19" s="1"/>
    </row>
    <row r="20" spans="1:13" s="2" customFormat="1">
      <c r="A20" s="1">
        <f t="shared" si="0"/>
        <v>18</v>
      </c>
      <c r="B20" s="8">
        <v>43956</v>
      </c>
      <c r="C20" s="1" t="s">
        <v>88</v>
      </c>
      <c r="D20" s="1" t="s">
        <v>105</v>
      </c>
      <c r="E20" s="34" t="s">
        <v>90</v>
      </c>
      <c r="F20" s="1" t="s">
        <v>41</v>
      </c>
      <c r="G20" s="1" t="s">
        <v>12</v>
      </c>
      <c r="H20" s="1"/>
      <c r="I20" s="1" t="s">
        <v>930</v>
      </c>
      <c r="J20" s="1"/>
      <c r="K20" s="1"/>
      <c r="L20" s="1"/>
      <c r="M20" s="1"/>
    </row>
    <row r="21" spans="1:13" s="2" customFormat="1">
      <c r="A21" s="1">
        <f t="shared" si="0"/>
        <v>19</v>
      </c>
      <c r="B21" s="8">
        <v>43956</v>
      </c>
      <c r="C21" s="1" t="s">
        <v>56</v>
      </c>
      <c r="D21" s="1" t="s">
        <v>107</v>
      </c>
      <c r="E21" s="34" t="s">
        <v>57</v>
      </c>
      <c r="F21" s="1" t="s">
        <v>41</v>
      </c>
      <c r="G21" s="1" t="s">
        <v>12</v>
      </c>
      <c r="H21" s="1"/>
      <c r="I21" s="1" t="s">
        <v>930</v>
      </c>
      <c r="J21" s="1"/>
      <c r="K21" s="1"/>
      <c r="L21" s="1"/>
      <c r="M21" s="1"/>
    </row>
    <row r="22" spans="1:13" s="2" customFormat="1">
      <c r="A22" s="1">
        <f t="shared" si="0"/>
        <v>20</v>
      </c>
      <c r="B22" s="8">
        <v>43956</v>
      </c>
      <c r="C22" s="1" t="s">
        <v>108</v>
      </c>
      <c r="D22" s="1" t="s">
        <v>54</v>
      </c>
      <c r="E22" s="34" t="s">
        <v>109</v>
      </c>
      <c r="F22" s="1" t="s">
        <v>41</v>
      </c>
      <c r="G22" s="1" t="s">
        <v>12</v>
      </c>
      <c r="H22" s="1"/>
      <c r="I22" s="1" t="s">
        <v>930</v>
      </c>
      <c r="J22" s="1"/>
      <c r="K22" s="1"/>
      <c r="L22" s="1"/>
      <c r="M22" s="1"/>
    </row>
    <row r="23" spans="1:13" s="2" customFormat="1">
      <c r="A23" s="1">
        <f t="shared" si="0"/>
        <v>21</v>
      </c>
      <c r="B23" s="8">
        <v>43956</v>
      </c>
      <c r="C23" s="1" t="s">
        <v>112</v>
      </c>
      <c r="D23" s="1" t="s">
        <v>113</v>
      </c>
      <c r="E23" s="34" t="s">
        <v>114</v>
      </c>
      <c r="F23" s="1" t="s">
        <v>53</v>
      </c>
      <c r="G23" s="1" t="s">
        <v>25</v>
      </c>
      <c r="H23" s="1"/>
      <c r="I23" s="1"/>
      <c r="J23" s="50" t="s">
        <v>930</v>
      </c>
      <c r="K23" s="1"/>
      <c r="L23" s="1"/>
      <c r="M23" s="1"/>
    </row>
    <row r="24" spans="1:13" s="2" customFormat="1">
      <c r="A24" s="1">
        <f t="shared" si="0"/>
        <v>22</v>
      </c>
      <c r="B24" s="8">
        <v>43956</v>
      </c>
      <c r="C24" s="1" t="s">
        <v>115</v>
      </c>
      <c r="D24" s="1" t="s">
        <v>31</v>
      </c>
      <c r="E24" s="34" t="s">
        <v>116</v>
      </c>
      <c r="F24" s="1" t="s">
        <v>53</v>
      </c>
      <c r="G24" s="1" t="s">
        <v>25</v>
      </c>
      <c r="H24" s="1"/>
      <c r="I24" s="1"/>
      <c r="J24" s="50" t="s">
        <v>930</v>
      </c>
      <c r="K24" s="1"/>
      <c r="L24" s="1"/>
      <c r="M24" s="1"/>
    </row>
    <row r="25" spans="1:13" s="2" customFormat="1">
      <c r="A25" s="1">
        <f t="shared" si="0"/>
        <v>23</v>
      </c>
      <c r="B25" s="8">
        <v>43956</v>
      </c>
      <c r="C25" s="1" t="s">
        <v>118</v>
      </c>
      <c r="D25" s="1" t="s">
        <v>119</v>
      </c>
      <c r="E25" s="34" t="s">
        <v>120</v>
      </c>
      <c r="F25" s="1" t="s">
        <v>53</v>
      </c>
      <c r="G25" s="1" t="s">
        <v>25</v>
      </c>
      <c r="H25" s="1"/>
      <c r="I25" s="1"/>
      <c r="J25" s="50" t="s">
        <v>930</v>
      </c>
      <c r="K25" s="1"/>
      <c r="L25" s="1"/>
      <c r="M25" s="1"/>
    </row>
    <row r="26" spans="1:13" s="2" customFormat="1">
      <c r="A26" s="1">
        <f t="shared" si="0"/>
        <v>24</v>
      </c>
      <c r="B26" s="8">
        <v>43956</v>
      </c>
      <c r="C26" s="1" t="s">
        <v>121</v>
      </c>
      <c r="D26" s="1" t="s">
        <v>122</v>
      </c>
      <c r="E26" s="34" t="s">
        <v>123</v>
      </c>
      <c r="F26" s="1" t="s">
        <v>53</v>
      </c>
      <c r="G26" s="1" t="s">
        <v>25</v>
      </c>
      <c r="H26" s="1"/>
      <c r="I26" s="1"/>
      <c r="J26" s="50" t="s">
        <v>930</v>
      </c>
      <c r="K26" s="1"/>
      <c r="L26" s="1"/>
      <c r="M26" s="1"/>
    </row>
    <row r="27" spans="1:13" s="2" customFormat="1">
      <c r="A27" s="1">
        <f t="shared" si="0"/>
        <v>25</v>
      </c>
      <c r="B27" s="8">
        <v>43956</v>
      </c>
      <c r="C27" s="1" t="s">
        <v>126</v>
      </c>
      <c r="D27" s="1" t="s">
        <v>127</v>
      </c>
      <c r="E27" s="34" t="s">
        <v>128</v>
      </c>
      <c r="F27" s="1" t="s">
        <v>53</v>
      </c>
      <c r="G27" s="1" t="s">
        <v>25</v>
      </c>
      <c r="H27" s="1"/>
      <c r="I27" s="1"/>
      <c r="J27" s="50" t="s">
        <v>930</v>
      </c>
      <c r="K27" s="1"/>
      <c r="L27" s="1"/>
      <c r="M27" s="1"/>
    </row>
    <row r="28" spans="1:13" s="2" customFormat="1">
      <c r="A28" s="1">
        <f t="shared" si="0"/>
        <v>26</v>
      </c>
      <c r="B28" s="8">
        <v>43957</v>
      </c>
      <c r="C28" s="1" t="s">
        <v>129</v>
      </c>
      <c r="D28" s="1" t="s">
        <v>59</v>
      </c>
      <c r="E28" s="34" t="s">
        <v>130</v>
      </c>
      <c r="F28" s="1" t="s">
        <v>60</v>
      </c>
      <c r="G28" s="1" t="s">
        <v>23</v>
      </c>
      <c r="H28" s="1" t="s">
        <v>950</v>
      </c>
      <c r="I28" s="1" t="s">
        <v>930</v>
      </c>
      <c r="J28" s="1"/>
      <c r="K28" s="1"/>
      <c r="L28" s="1"/>
      <c r="M28" s="1"/>
    </row>
    <row r="29" spans="1:13" s="2" customFormat="1">
      <c r="A29" s="1">
        <f t="shared" si="0"/>
        <v>27</v>
      </c>
      <c r="B29" s="8">
        <v>43957</v>
      </c>
      <c r="C29" s="50" t="s">
        <v>138</v>
      </c>
      <c r="D29" s="1" t="s">
        <v>139</v>
      </c>
      <c r="E29" s="34" t="s">
        <v>45</v>
      </c>
      <c r="F29" s="1" t="s">
        <v>39</v>
      </c>
      <c r="G29" s="1" t="s">
        <v>12</v>
      </c>
      <c r="H29" s="1"/>
      <c r="I29" s="1" t="s">
        <v>930</v>
      </c>
      <c r="J29" s="1"/>
      <c r="K29" s="1"/>
      <c r="L29" s="1"/>
      <c r="M29" s="1"/>
    </row>
    <row r="30" spans="1:13" s="2" customFormat="1">
      <c r="A30" s="1">
        <f t="shared" si="0"/>
        <v>28</v>
      </c>
      <c r="B30" s="8">
        <v>43957</v>
      </c>
      <c r="C30" s="1" t="s">
        <v>131</v>
      </c>
      <c r="D30" s="1" t="s">
        <v>105</v>
      </c>
      <c r="E30" s="34" t="s">
        <v>132</v>
      </c>
      <c r="F30" s="1" t="s">
        <v>41</v>
      </c>
      <c r="G30" s="1" t="s">
        <v>12</v>
      </c>
      <c r="H30" s="1"/>
      <c r="I30" s="1" t="s">
        <v>930</v>
      </c>
      <c r="J30" s="1"/>
      <c r="K30" s="1"/>
      <c r="L30" s="1"/>
      <c r="M30" s="1"/>
    </row>
    <row r="31" spans="1:13" s="2" customFormat="1">
      <c r="A31" s="1">
        <f t="shared" si="0"/>
        <v>29</v>
      </c>
      <c r="B31" s="8">
        <v>43957</v>
      </c>
      <c r="C31" s="1" t="s">
        <v>134</v>
      </c>
      <c r="D31" s="1" t="s">
        <v>119</v>
      </c>
      <c r="E31" s="34" t="s">
        <v>135</v>
      </c>
      <c r="F31" s="1" t="s">
        <v>53</v>
      </c>
      <c r="G31" s="1" t="s">
        <v>25</v>
      </c>
      <c r="H31" s="1"/>
      <c r="I31" s="1"/>
      <c r="J31" s="50" t="s">
        <v>930</v>
      </c>
      <c r="K31" s="1"/>
      <c r="L31" s="1"/>
      <c r="M31" s="1"/>
    </row>
    <row r="32" spans="1:13" s="2" customFormat="1">
      <c r="A32" s="1">
        <f t="shared" si="0"/>
        <v>30</v>
      </c>
      <c r="B32" s="8">
        <v>43957</v>
      </c>
      <c r="C32" s="1" t="s">
        <v>136</v>
      </c>
      <c r="D32" s="1" t="s">
        <v>119</v>
      </c>
      <c r="E32" s="34" t="s">
        <v>137</v>
      </c>
      <c r="F32" s="1" t="s">
        <v>53</v>
      </c>
      <c r="G32" s="1" t="s">
        <v>25</v>
      </c>
      <c r="H32" s="1"/>
      <c r="I32" s="1"/>
      <c r="J32" s="50" t="s">
        <v>930</v>
      </c>
      <c r="K32" s="1"/>
      <c r="L32" s="1"/>
      <c r="M32" s="1"/>
    </row>
    <row r="33" spans="1:13" s="2" customFormat="1">
      <c r="A33" s="1">
        <f t="shared" si="0"/>
        <v>31</v>
      </c>
      <c r="B33" s="8">
        <v>43957</v>
      </c>
      <c r="C33" s="1" t="s">
        <v>140</v>
      </c>
      <c r="D33" s="1" t="s">
        <v>141</v>
      </c>
      <c r="E33" s="34" t="s">
        <v>142</v>
      </c>
      <c r="F33" s="1" t="s">
        <v>53</v>
      </c>
      <c r="G33" s="1" t="s">
        <v>25</v>
      </c>
      <c r="H33" s="1"/>
      <c r="I33" s="1"/>
      <c r="J33" s="50" t="s">
        <v>930</v>
      </c>
      <c r="K33" s="1"/>
      <c r="L33" s="1"/>
      <c r="M33" s="1"/>
    </row>
    <row r="34" spans="1:13" s="2" customFormat="1">
      <c r="A34" s="1">
        <f t="shared" si="0"/>
        <v>32</v>
      </c>
      <c r="B34" s="9">
        <v>43958</v>
      </c>
      <c r="C34" s="1" t="s">
        <v>148</v>
      </c>
      <c r="D34" s="1" t="s">
        <v>105</v>
      </c>
      <c r="E34" s="34" t="s">
        <v>149</v>
      </c>
      <c r="F34" s="1" t="s">
        <v>41</v>
      </c>
      <c r="G34" s="1" t="s">
        <v>12</v>
      </c>
      <c r="H34" s="1"/>
      <c r="I34" s="50" t="s">
        <v>930</v>
      </c>
      <c r="J34" s="1"/>
      <c r="K34" s="1"/>
      <c r="L34" s="1"/>
      <c r="M34" s="1"/>
    </row>
    <row r="35" spans="1:13" s="2" customFormat="1">
      <c r="A35" s="1">
        <f t="shared" si="0"/>
        <v>33</v>
      </c>
      <c r="B35" s="9">
        <v>43958</v>
      </c>
      <c r="C35" s="1" t="s">
        <v>155</v>
      </c>
      <c r="D35" s="1" t="s">
        <v>156</v>
      </c>
      <c r="E35" s="34" t="s">
        <v>8</v>
      </c>
      <c r="F35" s="1" t="s">
        <v>157</v>
      </c>
      <c r="G35" s="1" t="s">
        <v>23</v>
      </c>
      <c r="H35" s="1" t="s">
        <v>951</v>
      </c>
      <c r="I35" s="1"/>
      <c r="J35" s="1"/>
      <c r="K35" s="1"/>
      <c r="L35" s="1" t="s">
        <v>930</v>
      </c>
      <c r="M35" s="1"/>
    </row>
    <row r="36" spans="1:13" s="2" customFormat="1">
      <c r="A36" s="1">
        <f t="shared" si="0"/>
        <v>34</v>
      </c>
      <c r="B36" s="9">
        <v>43958</v>
      </c>
      <c r="C36" s="1" t="s">
        <v>162</v>
      </c>
      <c r="D36" s="1" t="s">
        <v>163</v>
      </c>
      <c r="E36" s="34" t="s">
        <v>164</v>
      </c>
      <c r="F36" s="1" t="s">
        <v>165</v>
      </c>
      <c r="G36" s="1" t="s">
        <v>25</v>
      </c>
      <c r="H36" s="1"/>
      <c r="I36" s="1"/>
      <c r="J36" s="50" t="s">
        <v>930</v>
      </c>
      <c r="K36" s="1"/>
      <c r="L36" s="1"/>
      <c r="M36" s="1"/>
    </row>
    <row r="37" spans="1:13" s="2" customFormat="1">
      <c r="A37" s="1">
        <f t="shared" si="0"/>
        <v>35</v>
      </c>
      <c r="B37" s="9">
        <v>43958</v>
      </c>
      <c r="C37" s="1" t="s">
        <v>147</v>
      </c>
      <c r="D37" s="1" t="s">
        <v>59</v>
      </c>
      <c r="E37" s="34" t="s">
        <v>3</v>
      </c>
      <c r="F37" s="1" t="s">
        <v>60</v>
      </c>
      <c r="G37" s="1" t="s">
        <v>23</v>
      </c>
      <c r="H37" s="1" t="s">
        <v>951</v>
      </c>
      <c r="I37" s="1" t="s">
        <v>930</v>
      </c>
      <c r="J37" s="1"/>
      <c r="K37" s="1"/>
      <c r="L37" s="1"/>
      <c r="M37" s="1"/>
    </row>
    <row r="38" spans="1:13">
      <c r="A38" s="1">
        <f t="shared" si="0"/>
        <v>36</v>
      </c>
      <c r="B38" s="9">
        <v>43958</v>
      </c>
      <c r="C38" s="1" t="s">
        <v>158</v>
      </c>
      <c r="D38" s="1" t="s">
        <v>21</v>
      </c>
      <c r="E38" s="34" t="s">
        <v>159</v>
      </c>
      <c r="F38" s="1" t="s">
        <v>22</v>
      </c>
      <c r="G38" s="1" t="s">
        <v>23</v>
      </c>
      <c r="H38" s="1" t="s">
        <v>951</v>
      </c>
      <c r="I38" s="1" t="s">
        <v>930</v>
      </c>
      <c r="J38" s="1"/>
      <c r="K38" s="1"/>
      <c r="L38" s="1"/>
      <c r="M38" s="1"/>
    </row>
    <row r="39" spans="1:13">
      <c r="A39" s="1">
        <f t="shared" si="0"/>
        <v>37</v>
      </c>
      <c r="B39" s="8">
        <v>43959</v>
      </c>
      <c r="C39" s="1" t="s">
        <v>166</v>
      </c>
      <c r="D39" s="1" t="s">
        <v>21</v>
      </c>
      <c r="E39" s="34" t="s">
        <v>167</v>
      </c>
      <c r="F39" s="1" t="s">
        <v>22</v>
      </c>
      <c r="G39" s="1" t="s">
        <v>23</v>
      </c>
      <c r="H39" s="1" t="s">
        <v>952</v>
      </c>
      <c r="I39" s="1" t="s">
        <v>930</v>
      </c>
      <c r="J39" s="1"/>
      <c r="K39" s="1"/>
      <c r="L39" s="1"/>
      <c r="M39" s="1"/>
    </row>
    <row r="40" spans="1:13">
      <c r="A40" s="1">
        <f t="shared" si="0"/>
        <v>38</v>
      </c>
      <c r="B40" s="8">
        <v>43959</v>
      </c>
      <c r="C40" s="1" t="s">
        <v>170</v>
      </c>
      <c r="D40" s="1" t="s">
        <v>59</v>
      </c>
      <c r="E40" s="34" t="s">
        <v>171</v>
      </c>
      <c r="F40" s="1" t="s">
        <v>60</v>
      </c>
      <c r="G40" s="1" t="s">
        <v>23</v>
      </c>
      <c r="H40" s="1" t="s">
        <v>953</v>
      </c>
      <c r="I40" s="1" t="s">
        <v>930</v>
      </c>
      <c r="J40" s="1"/>
      <c r="K40" s="1"/>
      <c r="L40" s="1"/>
      <c r="M40" s="1"/>
    </row>
    <row r="41" spans="1:13">
      <c r="A41" s="1">
        <f t="shared" si="0"/>
        <v>39</v>
      </c>
      <c r="B41" s="8">
        <v>43959</v>
      </c>
      <c r="C41" s="1" t="s">
        <v>168</v>
      </c>
      <c r="D41" s="1" t="s">
        <v>31</v>
      </c>
      <c r="E41" s="34" t="s">
        <v>169</v>
      </c>
      <c r="F41" s="1" t="s">
        <v>165</v>
      </c>
      <c r="G41" s="1" t="s">
        <v>25</v>
      </c>
      <c r="H41" s="1"/>
      <c r="I41" s="1"/>
      <c r="J41" s="1" t="s">
        <v>930</v>
      </c>
      <c r="K41" s="1"/>
      <c r="L41" s="1"/>
      <c r="M41" s="1"/>
    </row>
    <row r="42" spans="1:13">
      <c r="A42" s="1">
        <f t="shared" si="0"/>
        <v>40</v>
      </c>
      <c r="B42" s="8">
        <v>43959</v>
      </c>
      <c r="C42" s="1" t="s">
        <v>172</v>
      </c>
      <c r="D42" s="1" t="s">
        <v>163</v>
      </c>
      <c r="E42" s="34" t="s">
        <v>173</v>
      </c>
      <c r="F42" s="1" t="s">
        <v>165</v>
      </c>
      <c r="G42" s="1" t="s">
        <v>25</v>
      </c>
      <c r="H42" s="1"/>
      <c r="I42" s="1"/>
      <c r="J42" s="1" t="s">
        <v>930</v>
      </c>
      <c r="K42" s="1"/>
      <c r="L42" s="1"/>
      <c r="M42" s="1"/>
    </row>
    <row r="43" spans="1:13">
      <c r="A43" s="1">
        <f t="shared" si="0"/>
        <v>41</v>
      </c>
      <c r="B43" s="8">
        <v>43959</v>
      </c>
      <c r="C43" s="1" t="s">
        <v>176</v>
      </c>
      <c r="D43" s="1" t="s">
        <v>177</v>
      </c>
      <c r="E43" s="34" t="s">
        <v>178</v>
      </c>
      <c r="F43" s="1" t="s">
        <v>157</v>
      </c>
      <c r="G43" s="1" t="s">
        <v>23</v>
      </c>
      <c r="H43" s="1" t="s">
        <v>953</v>
      </c>
      <c r="I43" s="1"/>
      <c r="J43" s="1"/>
      <c r="K43" s="1"/>
      <c r="L43" s="1" t="s">
        <v>930</v>
      </c>
      <c r="M43" s="1"/>
    </row>
    <row r="44" spans="1:13">
      <c r="A44" s="1">
        <f t="shared" si="0"/>
        <v>42</v>
      </c>
      <c r="B44" s="8">
        <v>43959</v>
      </c>
      <c r="C44" s="1" t="s">
        <v>183</v>
      </c>
      <c r="D44" s="1" t="s">
        <v>184</v>
      </c>
      <c r="E44" s="34" t="s">
        <v>185</v>
      </c>
      <c r="F44" s="1" t="s">
        <v>186</v>
      </c>
      <c r="G44" s="1" t="s">
        <v>23</v>
      </c>
      <c r="H44" s="1" t="s">
        <v>953</v>
      </c>
      <c r="I44" s="1"/>
      <c r="J44" s="1"/>
      <c r="K44" s="1"/>
      <c r="L44" s="1" t="s">
        <v>930</v>
      </c>
      <c r="M44" s="1"/>
    </row>
    <row r="45" spans="1:13">
      <c r="A45" s="1">
        <f t="shared" si="0"/>
        <v>43</v>
      </c>
      <c r="B45" s="8">
        <v>43959</v>
      </c>
      <c r="C45" s="1" t="s">
        <v>172</v>
      </c>
      <c r="D45" s="1" t="s">
        <v>163</v>
      </c>
      <c r="E45" s="34" t="s">
        <v>173</v>
      </c>
      <c r="F45" s="1" t="s">
        <v>165</v>
      </c>
      <c r="G45" s="1" t="s">
        <v>25</v>
      </c>
      <c r="H45" s="1"/>
      <c r="I45" s="1"/>
      <c r="J45" s="1" t="s">
        <v>930</v>
      </c>
      <c r="K45" s="1"/>
      <c r="L45" s="1"/>
      <c r="M45" s="1"/>
    </row>
    <row r="46" spans="1:13">
      <c r="A46" s="1">
        <f t="shared" si="0"/>
        <v>44</v>
      </c>
      <c r="B46" s="8">
        <v>43959</v>
      </c>
      <c r="C46" s="1" t="s">
        <v>179</v>
      </c>
      <c r="D46" s="1" t="s">
        <v>59</v>
      </c>
      <c r="E46" s="34" t="s">
        <v>180</v>
      </c>
      <c r="F46" s="1" t="s">
        <v>22</v>
      </c>
      <c r="G46" s="1" t="s">
        <v>23</v>
      </c>
      <c r="H46" s="1" t="s">
        <v>953</v>
      </c>
      <c r="I46" s="1" t="s">
        <v>930</v>
      </c>
      <c r="J46" s="1"/>
      <c r="K46" s="1"/>
      <c r="L46" s="1"/>
      <c r="M46" s="1"/>
    </row>
    <row r="47" spans="1:13">
      <c r="A47" s="1">
        <f t="shared" si="0"/>
        <v>45</v>
      </c>
      <c r="B47" s="8">
        <v>43959</v>
      </c>
      <c r="C47" s="1" t="s">
        <v>181</v>
      </c>
      <c r="D47" s="1" t="s">
        <v>21</v>
      </c>
      <c r="E47" s="34" t="s">
        <v>182</v>
      </c>
      <c r="F47" s="1" t="s">
        <v>22</v>
      </c>
      <c r="G47" s="1" t="s">
        <v>23</v>
      </c>
      <c r="H47" s="1" t="s">
        <v>953</v>
      </c>
      <c r="I47" s="1" t="s">
        <v>930</v>
      </c>
      <c r="J47" s="1"/>
      <c r="K47" s="1"/>
      <c r="L47" s="1"/>
      <c r="M47" s="1"/>
    </row>
    <row r="48" spans="1:13">
      <c r="A48" s="1">
        <f t="shared" si="0"/>
        <v>46</v>
      </c>
      <c r="B48" s="9">
        <v>43962</v>
      </c>
      <c r="C48" s="1" t="s">
        <v>193</v>
      </c>
      <c r="D48" s="1" t="s">
        <v>59</v>
      </c>
      <c r="E48" s="34" t="s">
        <v>194</v>
      </c>
      <c r="F48" s="1" t="s">
        <v>22</v>
      </c>
      <c r="G48" s="1" t="s">
        <v>23</v>
      </c>
      <c r="H48" s="1" t="s">
        <v>954</v>
      </c>
      <c r="I48" s="1" t="s">
        <v>930</v>
      </c>
      <c r="J48" s="1"/>
      <c r="K48" s="1"/>
      <c r="L48" s="1"/>
      <c r="M48" s="1"/>
    </row>
    <row r="49" spans="1:13">
      <c r="A49" s="1">
        <f t="shared" si="0"/>
        <v>47</v>
      </c>
      <c r="B49" s="9">
        <v>43962</v>
      </c>
      <c r="C49" s="1" t="s">
        <v>199</v>
      </c>
      <c r="D49" s="1" t="s">
        <v>21</v>
      </c>
      <c r="E49" s="34" t="s">
        <v>38</v>
      </c>
      <c r="F49" s="1" t="s">
        <v>22</v>
      </c>
      <c r="G49" s="1" t="s">
        <v>23</v>
      </c>
      <c r="H49" s="1" t="s">
        <v>954</v>
      </c>
      <c r="I49" s="1" t="s">
        <v>930</v>
      </c>
      <c r="J49" s="1"/>
      <c r="K49" s="1"/>
      <c r="L49" s="1"/>
      <c r="M49" s="1"/>
    </row>
    <row r="50" spans="1:13">
      <c r="A50" s="1">
        <f t="shared" si="0"/>
        <v>48</v>
      </c>
      <c r="B50" s="9">
        <v>43962</v>
      </c>
      <c r="C50" s="1" t="s">
        <v>187</v>
      </c>
      <c r="D50" s="1" t="s">
        <v>105</v>
      </c>
      <c r="E50" s="34" t="s">
        <v>188</v>
      </c>
      <c r="F50" s="1" t="s">
        <v>41</v>
      </c>
      <c r="G50" s="1" t="s">
        <v>12</v>
      </c>
      <c r="H50" s="1"/>
      <c r="I50" s="50" t="s">
        <v>930</v>
      </c>
      <c r="J50" s="1"/>
      <c r="K50" s="1"/>
      <c r="L50" s="1"/>
      <c r="M50" s="1"/>
    </row>
    <row r="51" spans="1:13">
      <c r="A51" s="1">
        <f t="shared" si="0"/>
        <v>49</v>
      </c>
      <c r="B51" s="9">
        <v>43962</v>
      </c>
      <c r="C51" s="1" t="s">
        <v>190</v>
      </c>
      <c r="D51" s="1" t="s">
        <v>191</v>
      </c>
      <c r="E51" s="34" t="s">
        <v>192</v>
      </c>
      <c r="F51" s="1" t="s">
        <v>165</v>
      </c>
      <c r="G51" s="1" t="s">
        <v>25</v>
      </c>
      <c r="H51" s="1"/>
      <c r="I51" s="1"/>
      <c r="J51" s="1" t="s">
        <v>930</v>
      </c>
      <c r="K51" s="1"/>
      <c r="L51" s="1"/>
      <c r="M51" s="1"/>
    </row>
    <row r="52" spans="1:13">
      <c r="A52" s="1">
        <f t="shared" si="0"/>
        <v>50</v>
      </c>
      <c r="B52" s="9">
        <v>43962</v>
      </c>
      <c r="C52" s="1" t="s">
        <v>195</v>
      </c>
      <c r="D52" s="1" t="s">
        <v>105</v>
      </c>
      <c r="E52" s="34" t="s">
        <v>196</v>
      </c>
      <c r="F52" s="1" t="s">
        <v>41</v>
      </c>
      <c r="G52" s="1" t="s">
        <v>12</v>
      </c>
      <c r="H52" s="1"/>
      <c r="I52" s="1" t="s">
        <v>930</v>
      </c>
      <c r="J52" s="1"/>
      <c r="K52" s="1"/>
      <c r="L52" s="1"/>
      <c r="M52" s="1"/>
    </row>
    <row r="53" spans="1:13">
      <c r="A53" s="1">
        <f t="shared" si="0"/>
        <v>51</v>
      </c>
      <c r="B53" s="9">
        <v>43962</v>
      </c>
      <c r="C53" s="1" t="s">
        <v>200</v>
      </c>
      <c r="D53" s="1" t="s">
        <v>105</v>
      </c>
      <c r="E53" s="34" t="s">
        <v>201</v>
      </c>
      <c r="F53" s="1" t="s">
        <v>41</v>
      </c>
      <c r="G53" s="1" t="s">
        <v>12</v>
      </c>
      <c r="H53" s="1"/>
      <c r="I53" s="1" t="s">
        <v>930</v>
      </c>
      <c r="J53" s="1"/>
      <c r="K53" s="1"/>
      <c r="L53" s="1"/>
      <c r="M53" s="1"/>
    </row>
    <row r="54" spans="1:13">
      <c r="A54" s="1">
        <f t="shared" si="0"/>
        <v>52</v>
      </c>
      <c r="B54" s="9">
        <v>43963</v>
      </c>
      <c r="C54" s="1" t="s">
        <v>199</v>
      </c>
      <c r="D54" s="1" t="s">
        <v>597</v>
      </c>
      <c r="E54" s="34" t="s">
        <v>38</v>
      </c>
      <c r="F54" s="1" t="s">
        <v>39</v>
      </c>
      <c r="G54" s="1" t="s">
        <v>12</v>
      </c>
      <c r="H54" s="1"/>
      <c r="I54" s="1" t="s">
        <v>930</v>
      </c>
      <c r="J54" s="1"/>
      <c r="K54" s="1"/>
      <c r="L54" s="1"/>
      <c r="M54" s="1"/>
    </row>
    <row r="55" spans="1:13">
      <c r="A55" s="1">
        <f t="shared" si="0"/>
        <v>53</v>
      </c>
      <c r="B55" s="9">
        <v>43963</v>
      </c>
      <c r="C55" s="1" t="s">
        <v>598</v>
      </c>
      <c r="D55" s="1" t="s">
        <v>163</v>
      </c>
      <c r="E55" s="34" t="s">
        <v>599</v>
      </c>
      <c r="F55" s="1" t="s">
        <v>165</v>
      </c>
      <c r="G55" s="1" t="s">
        <v>25</v>
      </c>
      <c r="H55" s="1"/>
      <c r="I55" s="1"/>
      <c r="J55" s="1" t="s">
        <v>930</v>
      </c>
      <c r="K55" s="1"/>
      <c r="L55" s="1"/>
      <c r="M55" s="1"/>
    </row>
    <row r="56" spans="1:13">
      <c r="A56" s="1">
        <f t="shared" si="0"/>
        <v>54</v>
      </c>
      <c r="B56" s="9">
        <v>43963</v>
      </c>
      <c r="C56" s="1" t="s">
        <v>600</v>
      </c>
      <c r="D56" s="1" t="s">
        <v>105</v>
      </c>
      <c r="E56" s="34" t="s">
        <v>35</v>
      </c>
      <c r="F56" s="1" t="s">
        <v>41</v>
      </c>
      <c r="G56" s="1" t="s">
        <v>12</v>
      </c>
      <c r="H56" s="1"/>
      <c r="I56" s="1" t="s">
        <v>930</v>
      </c>
      <c r="J56" s="1"/>
      <c r="K56" s="1"/>
      <c r="L56" s="1"/>
      <c r="M56" s="1"/>
    </row>
    <row r="57" spans="1:13">
      <c r="A57" s="1">
        <f t="shared" si="0"/>
        <v>55</v>
      </c>
      <c r="B57" s="9">
        <v>43963</v>
      </c>
      <c r="C57" s="1" t="s">
        <v>601</v>
      </c>
      <c r="D57" s="1" t="s">
        <v>602</v>
      </c>
      <c r="E57" s="34" t="s">
        <v>603</v>
      </c>
      <c r="F57" s="1" t="s">
        <v>165</v>
      </c>
      <c r="G57" s="1" t="s">
        <v>25</v>
      </c>
      <c r="H57" s="1"/>
      <c r="I57" s="1"/>
      <c r="J57" s="1" t="s">
        <v>930</v>
      </c>
      <c r="K57" s="1"/>
      <c r="L57" s="1"/>
      <c r="M57" s="1"/>
    </row>
    <row r="58" spans="1:13">
      <c r="A58" s="1">
        <f t="shared" si="0"/>
        <v>56</v>
      </c>
      <c r="B58" s="9">
        <v>43963</v>
      </c>
      <c r="C58" s="1" t="s">
        <v>604</v>
      </c>
      <c r="D58" s="1" t="s">
        <v>252</v>
      </c>
      <c r="E58" s="34" t="s">
        <v>508</v>
      </c>
      <c r="F58" s="1" t="s">
        <v>41</v>
      </c>
      <c r="G58" s="1" t="s">
        <v>12</v>
      </c>
      <c r="H58" s="1"/>
      <c r="I58" s="1" t="s">
        <v>930</v>
      </c>
      <c r="J58" s="1"/>
      <c r="K58" s="1"/>
      <c r="L58" s="1"/>
      <c r="M58" s="1"/>
    </row>
    <row r="59" spans="1:13">
      <c r="A59" s="1">
        <f t="shared" si="0"/>
        <v>57</v>
      </c>
      <c r="B59" s="9">
        <v>43963</v>
      </c>
      <c r="C59" s="1" t="s">
        <v>606</v>
      </c>
      <c r="D59" s="1" t="s">
        <v>59</v>
      </c>
      <c r="E59" s="34" t="s">
        <v>607</v>
      </c>
      <c r="F59" s="1" t="s">
        <v>22</v>
      </c>
      <c r="G59" s="1" t="s">
        <v>23</v>
      </c>
      <c r="H59" s="17">
        <v>43963</v>
      </c>
      <c r="I59" s="1" t="s">
        <v>930</v>
      </c>
      <c r="J59" s="1"/>
      <c r="K59" s="1"/>
      <c r="L59" s="1"/>
      <c r="M59" s="1"/>
    </row>
    <row r="60" spans="1:13">
      <c r="A60" s="1">
        <f t="shared" si="0"/>
        <v>58</v>
      </c>
      <c r="B60" s="9">
        <v>43963</v>
      </c>
      <c r="C60" s="1" t="s">
        <v>118</v>
      </c>
      <c r="D60" s="1" t="s">
        <v>608</v>
      </c>
      <c r="E60" s="34" t="s">
        <v>120</v>
      </c>
      <c r="F60" s="1" t="s">
        <v>165</v>
      </c>
      <c r="G60" s="1" t="s">
        <v>25</v>
      </c>
      <c r="H60" s="1"/>
      <c r="I60" s="1"/>
      <c r="J60" s="1" t="s">
        <v>930</v>
      </c>
      <c r="K60" s="1"/>
      <c r="L60" s="1"/>
      <c r="M60" s="1"/>
    </row>
    <row r="61" spans="1:13">
      <c r="A61" s="1">
        <f t="shared" si="0"/>
        <v>59</v>
      </c>
      <c r="B61" s="9">
        <v>43963</v>
      </c>
      <c r="C61" s="1" t="s">
        <v>609</v>
      </c>
      <c r="D61" s="1" t="s">
        <v>610</v>
      </c>
      <c r="E61" s="34" t="s">
        <v>611</v>
      </c>
      <c r="F61" s="1" t="s">
        <v>41</v>
      </c>
      <c r="G61" s="1" t="s">
        <v>12</v>
      </c>
      <c r="H61" s="1"/>
      <c r="I61" s="1" t="s">
        <v>930</v>
      </c>
      <c r="J61" s="1"/>
      <c r="K61" s="1"/>
      <c r="L61" s="1"/>
      <c r="M61" s="1"/>
    </row>
    <row r="62" spans="1:13">
      <c r="A62" s="1">
        <f t="shared" si="0"/>
        <v>60</v>
      </c>
      <c r="B62" s="9">
        <v>43963</v>
      </c>
      <c r="C62" s="1" t="s">
        <v>612</v>
      </c>
      <c r="D62" s="1" t="s">
        <v>613</v>
      </c>
      <c r="E62" s="34" t="s">
        <v>614</v>
      </c>
      <c r="F62" s="1" t="s">
        <v>41</v>
      </c>
      <c r="G62" s="1" t="s">
        <v>12</v>
      </c>
      <c r="H62" s="1"/>
      <c r="I62" s="1" t="s">
        <v>930</v>
      </c>
      <c r="J62" s="1"/>
      <c r="K62" s="1"/>
      <c r="L62" s="1"/>
      <c r="M62" s="1"/>
    </row>
    <row r="63" spans="1:13">
      <c r="A63" s="1">
        <f t="shared" si="0"/>
        <v>61</v>
      </c>
      <c r="B63" s="8">
        <v>43964</v>
      </c>
      <c r="C63" s="1" t="s">
        <v>617</v>
      </c>
      <c r="D63" s="1" t="s">
        <v>54</v>
      </c>
      <c r="E63" s="34" t="s">
        <v>618</v>
      </c>
      <c r="F63" s="1" t="s">
        <v>41</v>
      </c>
      <c r="G63" s="1" t="s">
        <v>12</v>
      </c>
      <c r="H63" s="1"/>
      <c r="I63" s="1" t="s">
        <v>930</v>
      </c>
      <c r="J63" s="1"/>
      <c r="K63" s="1"/>
      <c r="L63" s="1"/>
      <c r="M63" s="1"/>
    </row>
    <row r="64" spans="1:13">
      <c r="A64" s="1">
        <f t="shared" si="0"/>
        <v>62</v>
      </c>
      <c r="B64" s="8">
        <v>43964</v>
      </c>
      <c r="C64" s="1" t="s">
        <v>619</v>
      </c>
      <c r="D64" s="1" t="s">
        <v>620</v>
      </c>
      <c r="E64" s="34" t="s">
        <v>621</v>
      </c>
      <c r="F64" s="1" t="s">
        <v>622</v>
      </c>
      <c r="G64" s="1" t="s">
        <v>12</v>
      </c>
      <c r="H64" s="1"/>
      <c r="I64" s="1" t="s">
        <v>930</v>
      </c>
      <c r="J64" s="1"/>
      <c r="K64" s="1"/>
      <c r="L64" s="1"/>
      <c r="M64" s="1"/>
    </row>
    <row r="65" spans="1:13">
      <c r="A65" s="1">
        <f t="shared" si="0"/>
        <v>63</v>
      </c>
      <c r="B65" s="8">
        <v>43964</v>
      </c>
      <c r="C65" s="33" t="s">
        <v>936</v>
      </c>
      <c r="D65" s="1" t="s">
        <v>623</v>
      </c>
      <c r="E65" s="34" t="s">
        <v>624</v>
      </c>
      <c r="F65" s="1" t="s">
        <v>41</v>
      </c>
      <c r="G65" s="1" t="s">
        <v>12</v>
      </c>
      <c r="H65" s="1"/>
      <c r="I65" s="1" t="s">
        <v>930</v>
      </c>
      <c r="J65" s="1"/>
      <c r="K65" s="1"/>
      <c r="L65" s="1"/>
      <c r="M65" s="1"/>
    </row>
    <row r="66" spans="1:13">
      <c r="A66" s="1">
        <f t="shared" si="0"/>
        <v>64</v>
      </c>
      <c r="B66" s="8">
        <v>43964</v>
      </c>
      <c r="C66" s="1" t="s">
        <v>625</v>
      </c>
      <c r="D66" s="1" t="s">
        <v>626</v>
      </c>
      <c r="E66" s="34" t="s">
        <v>46</v>
      </c>
      <c r="F66" s="1" t="s">
        <v>165</v>
      </c>
      <c r="G66" s="1" t="s">
        <v>25</v>
      </c>
      <c r="H66" s="1"/>
      <c r="I66" s="1"/>
      <c r="J66" s="1" t="s">
        <v>930</v>
      </c>
      <c r="K66" s="1"/>
      <c r="L66" s="1"/>
      <c r="M66" s="1"/>
    </row>
    <row r="67" spans="1:13">
      <c r="A67" s="1">
        <f t="shared" si="0"/>
        <v>65</v>
      </c>
      <c r="B67" s="8">
        <v>43964</v>
      </c>
      <c r="C67" s="1" t="s">
        <v>627</v>
      </c>
      <c r="D67" s="1" t="s">
        <v>32</v>
      </c>
      <c r="E67" s="34" t="s">
        <v>628</v>
      </c>
      <c r="F67" s="1" t="s">
        <v>41</v>
      </c>
      <c r="G67" s="1" t="s">
        <v>12</v>
      </c>
      <c r="H67" s="1"/>
      <c r="I67" s="1" t="s">
        <v>930</v>
      </c>
      <c r="J67" s="1"/>
      <c r="K67" s="1"/>
      <c r="L67" s="1"/>
      <c r="M67" s="1"/>
    </row>
    <row r="68" spans="1:13">
      <c r="A68" s="1">
        <f t="shared" si="0"/>
        <v>66</v>
      </c>
      <c r="B68" s="8">
        <v>43964</v>
      </c>
      <c r="C68" s="1" t="s">
        <v>629</v>
      </c>
      <c r="D68" s="1" t="s">
        <v>54</v>
      </c>
      <c r="E68" s="34" t="s">
        <v>630</v>
      </c>
      <c r="F68" s="1" t="s">
        <v>41</v>
      </c>
      <c r="G68" s="1" t="s">
        <v>12</v>
      </c>
      <c r="H68" s="1"/>
      <c r="I68" s="1" t="s">
        <v>930</v>
      </c>
      <c r="J68" s="1"/>
      <c r="K68" s="1"/>
      <c r="L68" s="1"/>
      <c r="M68" s="1"/>
    </row>
    <row r="69" spans="1:13">
      <c r="A69" s="1">
        <f t="shared" ref="A69:A132" si="1">+A68+1</f>
        <v>67</v>
      </c>
      <c r="B69" s="8">
        <v>43964</v>
      </c>
      <c r="C69" s="1" t="s">
        <v>631</v>
      </c>
      <c r="D69" s="1" t="s">
        <v>632</v>
      </c>
      <c r="E69" s="34" t="s">
        <v>633</v>
      </c>
      <c r="F69" s="1" t="s">
        <v>41</v>
      </c>
      <c r="G69" s="1" t="s">
        <v>12</v>
      </c>
      <c r="H69" s="1"/>
      <c r="I69" s="1" t="s">
        <v>930</v>
      </c>
      <c r="J69" s="1"/>
      <c r="K69" s="1"/>
      <c r="L69" s="1"/>
      <c r="M69" s="1"/>
    </row>
    <row r="70" spans="1:13" s="2" customFormat="1">
      <c r="A70" s="1">
        <f t="shared" si="1"/>
        <v>68</v>
      </c>
      <c r="B70" s="8">
        <v>43964</v>
      </c>
      <c r="C70" s="1" t="s">
        <v>634</v>
      </c>
      <c r="D70" s="1" t="s">
        <v>635</v>
      </c>
      <c r="E70" s="34" t="s">
        <v>624</v>
      </c>
      <c r="F70" s="1" t="s">
        <v>636</v>
      </c>
      <c r="G70" s="1" t="s">
        <v>18</v>
      </c>
      <c r="H70" s="1"/>
      <c r="I70" s="1"/>
      <c r="J70" s="1"/>
      <c r="K70" s="1" t="s">
        <v>930</v>
      </c>
      <c r="L70" s="1"/>
      <c r="M70" s="1"/>
    </row>
    <row r="71" spans="1:13">
      <c r="A71" s="1">
        <f t="shared" si="1"/>
        <v>69</v>
      </c>
      <c r="B71" s="62">
        <v>43966</v>
      </c>
      <c r="C71" s="68" t="s">
        <v>660</v>
      </c>
      <c r="D71" s="7" t="s">
        <v>661</v>
      </c>
      <c r="E71" s="66" t="s">
        <v>662</v>
      </c>
      <c r="F71" s="7" t="s">
        <v>663</v>
      </c>
      <c r="G71" s="7" t="s">
        <v>334</v>
      </c>
      <c r="H71" s="1"/>
      <c r="I71" s="1" t="s">
        <v>930</v>
      </c>
      <c r="J71" s="1"/>
      <c r="K71" s="1"/>
      <c r="L71" s="1"/>
      <c r="M71" s="1"/>
    </row>
    <row r="72" spans="1:13">
      <c r="A72" s="1">
        <f t="shared" si="1"/>
        <v>70</v>
      </c>
      <c r="B72" s="62">
        <v>43966</v>
      </c>
      <c r="C72" s="7" t="s">
        <v>664</v>
      </c>
      <c r="D72" s="7" t="s">
        <v>665</v>
      </c>
      <c r="E72" s="67" t="s">
        <v>666</v>
      </c>
      <c r="F72" s="7" t="s">
        <v>663</v>
      </c>
      <c r="G72" s="7" t="s">
        <v>334</v>
      </c>
      <c r="H72" s="1"/>
      <c r="I72" s="1" t="s">
        <v>930</v>
      </c>
      <c r="J72" s="1"/>
      <c r="K72" s="1"/>
      <c r="L72" s="1"/>
      <c r="M72" s="1"/>
    </row>
    <row r="73" spans="1:13">
      <c r="A73" s="1">
        <f t="shared" si="1"/>
        <v>71</v>
      </c>
      <c r="B73" s="62">
        <v>43966</v>
      </c>
      <c r="C73" s="7" t="s">
        <v>671</v>
      </c>
      <c r="D73" s="7" t="s">
        <v>672</v>
      </c>
      <c r="E73" s="67" t="s">
        <v>673</v>
      </c>
      <c r="F73" s="7" t="s">
        <v>674</v>
      </c>
      <c r="G73" s="7" t="s">
        <v>341</v>
      </c>
      <c r="H73" s="1"/>
      <c r="I73" s="1" t="s">
        <v>930</v>
      </c>
      <c r="J73" s="1"/>
      <c r="K73" s="1"/>
      <c r="L73" s="1"/>
      <c r="M73" s="1"/>
    </row>
    <row r="74" spans="1:13">
      <c r="A74" s="1">
        <f t="shared" si="1"/>
        <v>72</v>
      </c>
      <c r="B74" s="62">
        <v>43966</v>
      </c>
      <c r="C74" s="7" t="s">
        <v>675</v>
      </c>
      <c r="D74" s="7" t="s">
        <v>676</v>
      </c>
      <c r="E74" s="67" t="s">
        <v>677</v>
      </c>
      <c r="F74" s="7" t="s">
        <v>678</v>
      </c>
      <c r="G74" s="7" t="s">
        <v>679</v>
      </c>
      <c r="H74" s="1"/>
      <c r="I74" s="1"/>
      <c r="J74" s="1" t="s">
        <v>930</v>
      </c>
      <c r="K74" s="1"/>
      <c r="L74" s="1"/>
      <c r="M74" s="1"/>
    </row>
    <row r="75" spans="1:13">
      <c r="A75" s="1">
        <f t="shared" si="1"/>
        <v>73</v>
      </c>
      <c r="B75" s="62">
        <v>43966</v>
      </c>
      <c r="C75" s="7" t="s">
        <v>371</v>
      </c>
      <c r="D75" s="7" t="s">
        <v>680</v>
      </c>
      <c r="E75" s="66" t="s">
        <v>681</v>
      </c>
      <c r="F75" s="7" t="s">
        <v>682</v>
      </c>
      <c r="G75" s="7" t="s">
        <v>341</v>
      </c>
      <c r="H75" s="1" t="s">
        <v>940</v>
      </c>
      <c r="I75" s="1" t="s">
        <v>930</v>
      </c>
      <c r="J75" s="1"/>
      <c r="K75" s="1"/>
      <c r="L75" s="1"/>
      <c r="M75" s="1"/>
    </row>
    <row r="76" spans="1:13">
      <c r="A76" s="1">
        <f t="shared" si="1"/>
        <v>74</v>
      </c>
      <c r="B76" s="62">
        <v>43966</v>
      </c>
      <c r="C76" s="7" t="s">
        <v>683</v>
      </c>
      <c r="D76" s="7" t="s">
        <v>331</v>
      </c>
      <c r="E76" s="67" t="s">
        <v>417</v>
      </c>
      <c r="F76" s="7" t="s">
        <v>684</v>
      </c>
      <c r="G76" s="7" t="s">
        <v>341</v>
      </c>
      <c r="H76" s="1"/>
      <c r="I76" s="1" t="s">
        <v>930</v>
      </c>
      <c r="J76" s="1"/>
      <c r="K76" s="1"/>
      <c r="L76" s="1"/>
      <c r="M76" s="1"/>
    </row>
    <row r="77" spans="1:13">
      <c r="A77" s="1">
        <f t="shared" si="1"/>
        <v>75</v>
      </c>
      <c r="B77" s="62">
        <v>43966</v>
      </c>
      <c r="C77" s="162" t="s">
        <v>686</v>
      </c>
      <c r="D77" s="7" t="s">
        <v>687</v>
      </c>
      <c r="E77" s="67" t="s">
        <v>688</v>
      </c>
      <c r="F77" s="7" t="s">
        <v>402</v>
      </c>
      <c r="G77" s="7" t="s">
        <v>341</v>
      </c>
      <c r="H77" s="1"/>
      <c r="I77" s="1" t="s">
        <v>930</v>
      </c>
      <c r="J77" s="1"/>
      <c r="K77" s="1"/>
      <c r="L77" s="1"/>
      <c r="M77" s="1"/>
    </row>
    <row r="78" spans="1:13">
      <c r="A78" s="1">
        <f t="shared" si="1"/>
        <v>76</v>
      </c>
      <c r="B78" s="62">
        <v>43966</v>
      </c>
      <c r="C78" s="68" t="s">
        <v>689</v>
      </c>
      <c r="D78" s="7" t="s">
        <v>690</v>
      </c>
      <c r="E78" s="67" t="s">
        <v>691</v>
      </c>
      <c r="F78" s="7" t="s">
        <v>333</v>
      </c>
      <c r="G78" s="7" t="s">
        <v>334</v>
      </c>
      <c r="H78" s="1"/>
      <c r="I78" s="1" t="s">
        <v>930</v>
      </c>
      <c r="J78" s="1"/>
      <c r="K78" s="1"/>
      <c r="L78" s="1"/>
      <c r="M78" s="1"/>
    </row>
    <row r="79" spans="1:13">
      <c r="A79" s="1">
        <f t="shared" si="1"/>
        <v>77</v>
      </c>
      <c r="B79" s="62">
        <v>43969</v>
      </c>
      <c r="C79" s="63" t="s">
        <v>322</v>
      </c>
      <c r="D79" s="64" t="s">
        <v>323</v>
      </c>
      <c r="E79" s="65" t="s">
        <v>324</v>
      </c>
      <c r="F79" s="64" t="s">
        <v>325</v>
      </c>
      <c r="G79" s="64" t="s">
        <v>326</v>
      </c>
      <c r="H79" s="1"/>
      <c r="I79" s="1"/>
      <c r="J79" s="1" t="s">
        <v>930</v>
      </c>
      <c r="K79" s="1"/>
      <c r="L79" s="1"/>
      <c r="M79" s="1"/>
    </row>
    <row r="80" spans="1:13">
      <c r="A80" s="1">
        <f t="shared" si="1"/>
        <v>78</v>
      </c>
      <c r="B80" s="62">
        <v>43969</v>
      </c>
      <c r="C80" s="98" t="s">
        <v>327</v>
      </c>
      <c r="D80" s="64" t="s">
        <v>328</v>
      </c>
      <c r="E80" s="66" t="s">
        <v>329</v>
      </c>
      <c r="F80" s="64" t="s">
        <v>330</v>
      </c>
      <c r="G80" s="64" t="s">
        <v>326</v>
      </c>
      <c r="H80" s="1"/>
      <c r="I80" s="1"/>
      <c r="J80" s="1" t="s">
        <v>930</v>
      </c>
      <c r="K80" s="1"/>
      <c r="L80" s="1"/>
      <c r="M80" s="1"/>
    </row>
    <row r="81" spans="1:13">
      <c r="A81" s="1">
        <f t="shared" si="1"/>
        <v>79</v>
      </c>
      <c r="B81" s="62">
        <v>43969</v>
      </c>
      <c r="C81" s="63" t="s">
        <v>24</v>
      </c>
      <c r="D81" s="64" t="s">
        <v>335</v>
      </c>
      <c r="E81" s="65" t="s">
        <v>336</v>
      </c>
      <c r="F81" s="64" t="s">
        <v>330</v>
      </c>
      <c r="G81" s="64" t="s">
        <v>326</v>
      </c>
      <c r="H81" s="1"/>
      <c r="I81" s="1"/>
      <c r="J81" s="1" t="s">
        <v>930</v>
      </c>
      <c r="K81" s="1"/>
      <c r="L81" s="1"/>
      <c r="M81" s="1"/>
    </row>
    <row r="82" spans="1:13">
      <c r="A82" s="1">
        <f t="shared" si="1"/>
        <v>80</v>
      </c>
      <c r="B82" s="62">
        <v>43969</v>
      </c>
      <c r="C82" s="68" t="s">
        <v>337</v>
      </c>
      <c r="D82" s="64" t="s">
        <v>338</v>
      </c>
      <c r="E82" s="67" t="s">
        <v>339</v>
      </c>
      <c r="F82" s="64" t="s">
        <v>340</v>
      </c>
      <c r="G82" s="64" t="s">
        <v>341</v>
      </c>
      <c r="H82" s="17">
        <v>43969</v>
      </c>
      <c r="I82" s="1" t="s">
        <v>930</v>
      </c>
      <c r="J82" s="1"/>
      <c r="K82" s="1"/>
      <c r="L82" s="1"/>
      <c r="M82" s="1"/>
    </row>
    <row r="83" spans="1:13">
      <c r="A83" s="1">
        <f t="shared" si="1"/>
        <v>81</v>
      </c>
      <c r="B83" s="62">
        <v>43969</v>
      </c>
      <c r="C83" s="63" t="s">
        <v>345</v>
      </c>
      <c r="D83" s="64" t="s">
        <v>346</v>
      </c>
      <c r="E83" s="65" t="s">
        <v>194</v>
      </c>
      <c r="F83" s="64" t="s">
        <v>347</v>
      </c>
      <c r="G83" s="64" t="s">
        <v>341</v>
      </c>
      <c r="H83" s="17">
        <v>43969</v>
      </c>
      <c r="I83" s="1" t="s">
        <v>930</v>
      </c>
      <c r="J83" s="1"/>
      <c r="K83" s="1"/>
      <c r="L83" s="1"/>
      <c r="M83" s="1"/>
    </row>
    <row r="84" spans="1:13">
      <c r="A84" s="1">
        <f t="shared" si="1"/>
        <v>82</v>
      </c>
      <c r="B84" s="62">
        <v>43969</v>
      </c>
      <c r="C84" s="165" t="s">
        <v>349</v>
      </c>
      <c r="D84" s="64" t="s">
        <v>350</v>
      </c>
      <c r="E84" s="66" t="s">
        <v>351</v>
      </c>
      <c r="F84" s="64" t="s">
        <v>325</v>
      </c>
      <c r="G84" s="64" t="s">
        <v>326</v>
      </c>
      <c r="H84" s="1" t="s">
        <v>937</v>
      </c>
      <c r="I84" s="1"/>
      <c r="J84" s="1" t="s">
        <v>930</v>
      </c>
      <c r="K84" s="1"/>
      <c r="L84" s="1"/>
      <c r="M84" s="1"/>
    </row>
    <row r="85" spans="1:13">
      <c r="A85" s="1">
        <f t="shared" si="1"/>
        <v>83</v>
      </c>
      <c r="B85" s="62">
        <v>43969</v>
      </c>
      <c r="C85" s="68" t="s">
        <v>352</v>
      </c>
      <c r="D85" s="64" t="s">
        <v>353</v>
      </c>
      <c r="E85" s="67" t="s">
        <v>2</v>
      </c>
      <c r="F85" s="64" t="s">
        <v>354</v>
      </c>
      <c r="G85" s="64" t="s">
        <v>334</v>
      </c>
      <c r="H85" s="1"/>
      <c r="I85" s="1" t="s">
        <v>930</v>
      </c>
      <c r="J85" s="1"/>
      <c r="K85" s="1"/>
      <c r="L85" s="1"/>
      <c r="M85" s="1"/>
    </row>
    <row r="86" spans="1:13">
      <c r="A86" s="1">
        <f t="shared" si="1"/>
        <v>84</v>
      </c>
      <c r="B86" s="62">
        <v>43970</v>
      </c>
      <c r="C86" s="64" t="s">
        <v>355</v>
      </c>
      <c r="D86" s="64" t="s">
        <v>356</v>
      </c>
      <c r="E86" s="67" t="s">
        <v>357</v>
      </c>
      <c r="F86" s="64" t="s">
        <v>325</v>
      </c>
      <c r="G86" s="64" t="s">
        <v>326</v>
      </c>
      <c r="H86" s="1"/>
      <c r="I86" s="1"/>
      <c r="J86" s="1" t="s">
        <v>930</v>
      </c>
      <c r="K86" s="1"/>
      <c r="L86" s="1"/>
      <c r="M86" s="1"/>
    </row>
    <row r="87" spans="1:13">
      <c r="A87" s="1">
        <f t="shared" si="1"/>
        <v>85</v>
      </c>
      <c r="B87" s="62">
        <v>43970</v>
      </c>
      <c r="C87" s="68" t="s">
        <v>360</v>
      </c>
      <c r="D87" s="64" t="s">
        <v>328</v>
      </c>
      <c r="E87" s="65" t="s">
        <v>361</v>
      </c>
      <c r="F87" s="64" t="s">
        <v>333</v>
      </c>
      <c r="G87" s="64" t="s">
        <v>334</v>
      </c>
      <c r="H87" s="69"/>
      <c r="I87" s="64" t="s">
        <v>930</v>
      </c>
      <c r="J87" s="1"/>
      <c r="K87" s="1"/>
      <c r="L87" s="1"/>
      <c r="M87" s="1"/>
    </row>
    <row r="88" spans="1:13">
      <c r="A88" s="1">
        <f t="shared" si="1"/>
        <v>86</v>
      </c>
      <c r="B88" s="62">
        <v>43970</v>
      </c>
      <c r="C88" s="70" t="s">
        <v>362</v>
      </c>
      <c r="D88" s="64" t="s">
        <v>331</v>
      </c>
      <c r="E88" s="65" t="s">
        <v>363</v>
      </c>
      <c r="F88" s="64" t="s">
        <v>364</v>
      </c>
      <c r="G88" s="64" t="s">
        <v>341</v>
      </c>
      <c r="H88" s="69" t="s">
        <v>955</v>
      </c>
      <c r="I88" s="64" t="s">
        <v>930</v>
      </c>
      <c r="J88" s="1"/>
      <c r="K88" s="1"/>
      <c r="L88" s="1"/>
      <c r="M88" s="1"/>
    </row>
    <row r="89" spans="1:13" ht="75">
      <c r="A89" s="1">
        <f t="shared" si="1"/>
        <v>87</v>
      </c>
      <c r="B89" s="62">
        <v>43970</v>
      </c>
      <c r="C89" s="68" t="s">
        <v>367</v>
      </c>
      <c r="D89" s="64" t="s">
        <v>368</v>
      </c>
      <c r="E89" s="65" t="s">
        <v>369</v>
      </c>
      <c r="F89" s="64" t="s">
        <v>333</v>
      </c>
      <c r="G89" s="64" t="s">
        <v>334</v>
      </c>
      <c r="H89" s="72" t="s">
        <v>370</v>
      </c>
      <c r="I89" s="64" t="s">
        <v>930</v>
      </c>
      <c r="J89" s="1"/>
      <c r="K89" s="1"/>
      <c r="L89" s="1"/>
      <c r="M89" s="1"/>
    </row>
    <row r="90" spans="1:13">
      <c r="A90" s="1">
        <f t="shared" si="1"/>
        <v>88</v>
      </c>
      <c r="B90" s="62">
        <v>43970</v>
      </c>
      <c r="C90" s="64" t="s">
        <v>373</v>
      </c>
      <c r="D90" s="64" t="s">
        <v>374</v>
      </c>
      <c r="E90" s="65" t="s">
        <v>375</v>
      </c>
      <c r="F90" s="64" t="s">
        <v>376</v>
      </c>
      <c r="G90" s="64" t="s">
        <v>334</v>
      </c>
      <c r="H90" s="69"/>
      <c r="I90" s="64" t="s">
        <v>930</v>
      </c>
      <c r="J90" s="1"/>
      <c r="K90" s="1"/>
      <c r="L90" s="1"/>
      <c r="M90" s="1"/>
    </row>
    <row r="91" spans="1:13" ht="75">
      <c r="A91" s="1">
        <f t="shared" si="1"/>
        <v>89</v>
      </c>
      <c r="B91" s="62">
        <v>43970</v>
      </c>
      <c r="C91" s="68" t="s">
        <v>377</v>
      </c>
      <c r="D91" s="64" t="s">
        <v>378</v>
      </c>
      <c r="E91" s="65" t="s">
        <v>379</v>
      </c>
      <c r="F91" s="64" t="s">
        <v>333</v>
      </c>
      <c r="G91" s="64" t="s">
        <v>334</v>
      </c>
      <c r="H91" s="72" t="s">
        <v>370</v>
      </c>
      <c r="I91" s="64" t="s">
        <v>930</v>
      </c>
      <c r="J91" s="1"/>
      <c r="K91" s="1"/>
      <c r="L91" s="1"/>
      <c r="M91" s="1"/>
    </row>
    <row r="92" spans="1:13">
      <c r="A92" s="1">
        <f t="shared" si="1"/>
        <v>90</v>
      </c>
      <c r="B92" s="62">
        <v>43970</v>
      </c>
      <c r="C92" s="68" t="s">
        <v>380</v>
      </c>
      <c r="D92" s="64" t="s">
        <v>381</v>
      </c>
      <c r="E92" s="65" t="s">
        <v>382</v>
      </c>
      <c r="F92" s="64" t="s">
        <v>333</v>
      </c>
      <c r="G92" s="64" t="s">
        <v>334</v>
      </c>
      <c r="H92" s="69" t="s">
        <v>938</v>
      </c>
      <c r="I92" s="64" t="s">
        <v>930</v>
      </c>
      <c r="J92" s="1"/>
      <c r="K92" s="1"/>
      <c r="L92" s="1"/>
      <c r="M92" s="1"/>
    </row>
    <row r="93" spans="1:13">
      <c r="A93" s="1">
        <f t="shared" si="1"/>
        <v>91</v>
      </c>
      <c r="B93" s="62">
        <v>43970</v>
      </c>
      <c r="C93" s="68" t="s">
        <v>385</v>
      </c>
      <c r="D93" s="64" t="s">
        <v>386</v>
      </c>
      <c r="E93" s="65" t="s">
        <v>387</v>
      </c>
      <c r="F93" s="64" t="s">
        <v>330</v>
      </c>
      <c r="G93" s="64" t="s">
        <v>326</v>
      </c>
      <c r="H93" s="69"/>
      <c r="I93" s="1"/>
      <c r="J93" s="1" t="s">
        <v>930</v>
      </c>
      <c r="K93" s="1"/>
      <c r="L93" s="1"/>
      <c r="M93" s="1"/>
    </row>
    <row r="94" spans="1:13" ht="75">
      <c r="A94" s="1">
        <f t="shared" si="1"/>
        <v>92</v>
      </c>
      <c r="B94" s="62">
        <v>43970</v>
      </c>
      <c r="C94" s="68" t="s">
        <v>388</v>
      </c>
      <c r="D94" s="64" t="s">
        <v>389</v>
      </c>
      <c r="E94" s="65" t="s">
        <v>390</v>
      </c>
      <c r="F94" s="64" t="s">
        <v>333</v>
      </c>
      <c r="G94" s="64" t="s">
        <v>334</v>
      </c>
      <c r="H94" s="72" t="s">
        <v>370</v>
      </c>
      <c r="I94" s="64" t="s">
        <v>930</v>
      </c>
      <c r="J94" s="1"/>
      <c r="K94" s="1"/>
      <c r="L94" s="1"/>
      <c r="M94" s="1"/>
    </row>
    <row r="95" spans="1:13">
      <c r="A95" s="1">
        <f t="shared" si="1"/>
        <v>93</v>
      </c>
      <c r="B95" s="62">
        <v>43970</v>
      </c>
      <c r="C95" s="68" t="s">
        <v>391</v>
      </c>
      <c r="D95" s="64" t="s">
        <v>346</v>
      </c>
      <c r="E95" s="65" t="s">
        <v>392</v>
      </c>
      <c r="F95" s="64" t="s">
        <v>333</v>
      </c>
      <c r="G95" s="64" t="s">
        <v>334</v>
      </c>
      <c r="H95" s="69"/>
      <c r="I95" s="64" t="s">
        <v>930</v>
      </c>
      <c r="J95" s="1"/>
      <c r="K95" s="1"/>
      <c r="L95" s="1"/>
      <c r="M95" s="1"/>
    </row>
    <row r="96" spans="1:13">
      <c r="A96" s="1">
        <f t="shared" si="1"/>
        <v>94</v>
      </c>
      <c r="B96" s="62">
        <v>43970</v>
      </c>
      <c r="C96" s="68" t="s">
        <v>393</v>
      </c>
      <c r="D96" s="64" t="s">
        <v>350</v>
      </c>
      <c r="E96" s="65" t="s">
        <v>394</v>
      </c>
      <c r="F96" s="64" t="s">
        <v>325</v>
      </c>
      <c r="G96" s="64" t="s">
        <v>326</v>
      </c>
      <c r="H96" s="69"/>
      <c r="I96" s="1"/>
      <c r="J96" s="1" t="s">
        <v>930</v>
      </c>
      <c r="K96" s="1"/>
      <c r="L96" s="1"/>
      <c r="M96" s="1"/>
    </row>
    <row r="97" spans="1:13" s="2" customFormat="1">
      <c r="A97" s="1">
        <f t="shared" si="1"/>
        <v>95</v>
      </c>
      <c r="B97" s="62">
        <v>43970</v>
      </c>
      <c r="C97" s="70" t="s">
        <v>383</v>
      </c>
      <c r="D97" s="64" t="s">
        <v>331</v>
      </c>
      <c r="E97" s="65" t="s">
        <v>384</v>
      </c>
      <c r="F97" s="64" t="s">
        <v>364</v>
      </c>
      <c r="G97" s="64" t="s">
        <v>341</v>
      </c>
      <c r="H97" s="169">
        <v>43970</v>
      </c>
      <c r="I97" s="64" t="s">
        <v>930</v>
      </c>
      <c r="J97" s="1"/>
      <c r="K97" s="1"/>
      <c r="L97" s="1"/>
      <c r="M97" s="1"/>
    </row>
    <row r="98" spans="1:13" s="2" customFormat="1">
      <c r="A98" s="1">
        <f t="shared" si="1"/>
        <v>96</v>
      </c>
      <c r="B98" s="62">
        <v>43970</v>
      </c>
      <c r="C98" s="70" t="s">
        <v>395</v>
      </c>
      <c r="D98" s="64" t="s">
        <v>331</v>
      </c>
      <c r="E98" s="65" t="s">
        <v>396</v>
      </c>
      <c r="F98" s="64" t="s">
        <v>364</v>
      </c>
      <c r="G98" s="7" t="s">
        <v>341</v>
      </c>
      <c r="H98" s="169">
        <v>43971</v>
      </c>
      <c r="I98" s="64" t="s">
        <v>930</v>
      </c>
      <c r="J98" s="1"/>
      <c r="K98" s="1"/>
      <c r="L98" s="1"/>
      <c r="M98" s="1"/>
    </row>
    <row r="99" spans="1:13">
      <c r="A99" s="1">
        <f t="shared" si="1"/>
        <v>97</v>
      </c>
      <c r="B99" s="62">
        <v>43971</v>
      </c>
      <c r="C99" s="68" t="s">
        <v>399</v>
      </c>
      <c r="D99" s="64" t="s">
        <v>400</v>
      </c>
      <c r="E99" s="65" t="s">
        <v>401</v>
      </c>
      <c r="F99" s="64" t="s">
        <v>402</v>
      </c>
      <c r="G99" s="64" t="s">
        <v>341</v>
      </c>
      <c r="H99" s="169">
        <v>43971</v>
      </c>
      <c r="I99" s="64" t="s">
        <v>930</v>
      </c>
      <c r="J99" s="1"/>
      <c r="K99" s="1"/>
      <c r="L99" s="1"/>
      <c r="M99" s="1"/>
    </row>
    <row r="100" spans="1:13">
      <c r="A100" s="1">
        <f t="shared" si="1"/>
        <v>98</v>
      </c>
      <c r="B100" s="62">
        <v>43971</v>
      </c>
      <c r="C100" s="74" t="s">
        <v>403</v>
      </c>
      <c r="D100" s="64" t="s">
        <v>404</v>
      </c>
      <c r="E100" s="65" t="s">
        <v>405</v>
      </c>
      <c r="F100" s="64" t="s">
        <v>333</v>
      </c>
      <c r="G100" s="64" t="s">
        <v>334</v>
      </c>
      <c r="H100" s="73"/>
      <c r="I100" s="64" t="s">
        <v>930</v>
      </c>
      <c r="J100" s="1"/>
      <c r="K100" s="1"/>
      <c r="L100" s="1"/>
      <c r="M100" s="1"/>
    </row>
    <row r="101" spans="1:13">
      <c r="A101" s="1">
        <f t="shared" si="1"/>
        <v>99</v>
      </c>
      <c r="B101" s="62">
        <v>43971</v>
      </c>
      <c r="C101" s="68" t="s">
        <v>406</v>
      </c>
      <c r="D101" s="64" t="s">
        <v>407</v>
      </c>
      <c r="E101" s="65" t="s">
        <v>408</v>
      </c>
      <c r="F101" s="64" t="s">
        <v>333</v>
      </c>
      <c r="G101" s="64" t="s">
        <v>334</v>
      </c>
      <c r="H101" s="73"/>
      <c r="I101" s="64" t="s">
        <v>930</v>
      </c>
      <c r="J101" s="1"/>
      <c r="K101" s="1"/>
      <c r="L101" s="1"/>
      <c r="M101" s="1"/>
    </row>
    <row r="102" spans="1:13">
      <c r="A102" s="1">
        <f t="shared" si="1"/>
        <v>100</v>
      </c>
      <c r="B102" s="62">
        <v>43971</v>
      </c>
      <c r="C102" s="68" t="s">
        <v>409</v>
      </c>
      <c r="D102" s="64" t="s">
        <v>410</v>
      </c>
      <c r="E102" s="65" t="s">
        <v>411</v>
      </c>
      <c r="F102" s="64" t="s">
        <v>325</v>
      </c>
      <c r="G102" s="64" t="s">
        <v>326</v>
      </c>
      <c r="H102" s="73"/>
      <c r="I102" s="1"/>
      <c r="J102" s="1" t="s">
        <v>930</v>
      </c>
      <c r="K102" s="1"/>
      <c r="L102" s="1"/>
      <c r="M102" s="1"/>
    </row>
    <row r="103" spans="1:13">
      <c r="A103" s="1">
        <f t="shared" si="1"/>
        <v>101</v>
      </c>
      <c r="B103" s="62">
        <v>43971</v>
      </c>
      <c r="C103" s="63" t="s">
        <v>412</v>
      </c>
      <c r="D103" s="64" t="s">
        <v>400</v>
      </c>
      <c r="E103" s="65" t="s">
        <v>413</v>
      </c>
      <c r="F103" s="64" t="s">
        <v>402</v>
      </c>
      <c r="G103" s="64" t="s">
        <v>341</v>
      </c>
      <c r="H103" s="169">
        <v>43971</v>
      </c>
      <c r="I103" s="64" t="s">
        <v>930</v>
      </c>
      <c r="J103" s="1"/>
      <c r="K103" s="1"/>
      <c r="L103" s="1"/>
      <c r="M103" s="1"/>
    </row>
    <row r="104" spans="1:13">
      <c r="A104" s="1">
        <f t="shared" si="1"/>
        <v>102</v>
      </c>
      <c r="B104" s="62">
        <v>43971</v>
      </c>
      <c r="C104" s="63" t="s">
        <v>418</v>
      </c>
      <c r="D104" s="64" t="s">
        <v>419</v>
      </c>
      <c r="E104" s="65" t="s">
        <v>420</v>
      </c>
      <c r="F104" s="64" t="s">
        <v>402</v>
      </c>
      <c r="G104" s="64" t="s">
        <v>341</v>
      </c>
      <c r="H104" s="169">
        <v>43971</v>
      </c>
      <c r="I104" s="1"/>
      <c r="J104" s="1" t="s">
        <v>930</v>
      </c>
      <c r="K104" s="1"/>
      <c r="L104" s="1"/>
      <c r="M104" s="1"/>
    </row>
    <row r="105" spans="1:13">
      <c r="A105" s="1">
        <f t="shared" si="1"/>
        <v>103</v>
      </c>
      <c r="B105" s="62">
        <v>43971</v>
      </c>
      <c r="C105" s="63" t="s">
        <v>421</v>
      </c>
      <c r="D105" s="64" t="s">
        <v>422</v>
      </c>
      <c r="E105" s="65" t="s">
        <v>423</v>
      </c>
      <c r="F105" s="64" t="s">
        <v>333</v>
      </c>
      <c r="G105" s="64" t="s">
        <v>334</v>
      </c>
      <c r="H105" s="73"/>
      <c r="I105" s="64" t="s">
        <v>930</v>
      </c>
      <c r="J105" s="1"/>
      <c r="K105" s="1"/>
      <c r="L105" s="1"/>
      <c r="M105" s="1"/>
    </row>
    <row r="106" spans="1:13">
      <c r="A106" s="1">
        <f t="shared" si="1"/>
        <v>104</v>
      </c>
      <c r="B106" s="62">
        <v>43971</v>
      </c>
      <c r="C106" s="68" t="s">
        <v>426</v>
      </c>
      <c r="D106" s="64" t="s">
        <v>427</v>
      </c>
      <c r="E106" s="65" t="s">
        <v>428</v>
      </c>
      <c r="F106" s="64" t="s">
        <v>429</v>
      </c>
      <c r="G106" s="64" t="s">
        <v>430</v>
      </c>
      <c r="H106" s="1"/>
      <c r="I106" s="1"/>
      <c r="J106" s="1"/>
      <c r="K106" s="1"/>
      <c r="L106" s="1"/>
      <c r="M106" s="1" t="s">
        <v>930</v>
      </c>
    </row>
    <row r="107" spans="1:13">
      <c r="A107" s="1">
        <f t="shared" si="1"/>
        <v>105</v>
      </c>
      <c r="B107" s="62">
        <v>43977</v>
      </c>
      <c r="C107" s="75" t="s">
        <v>431</v>
      </c>
      <c r="D107" s="64" t="s">
        <v>432</v>
      </c>
      <c r="E107" s="65" t="s">
        <v>433</v>
      </c>
      <c r="F107" s="64" t="s">
        <v>434</v>
      </c>
      <c r="G107" s="64" t="s">
        <v>326</v>
      </c>
      <c r="H107" t="s">
        <v>939</v>
      </c>
      <c r="I107" s="1"/>
      <c r="J107" s="1" t="s">
        <v>930</v>
      </c>
      <c r="K107" s="1"/>
      <c r="L107" s="1"/>
      <c r="M107" s="1"/>
    </row>
    <row r="108" spans="1:13">
      <c r="A108" s="1">
        <f t="shared" si="1"/>
        <v>106</v>
      </c>
      <c r="B108" s="62">
        <v>43977</v>
      </c>
      <c r="C108" s="75" t="s">
        <v>435</v>
      </c>
      <c r="D108" s="64" t="s">
        <v>432</v>
      </c>
      <c r="E108" s="65" t="s">
        <v>436</v>
      </c>
      <c r="F108" s="64" t="s">
        <v>325</v>
      </c>
      <c r="G108" s="64" t="s">
        <v>326</v>
      </c>
      <c r="H108" t="s">
        <v>939</v>
      </c>
      <c r="I108" s="1"/>
      <c r="J108" s="1" t="s">
        <v>930</v>
      </c>
      <c r="K108" s="1"/>
      <c r="L108" s="1"/>
      <c r="M108" s="1"/>
    </row>
    <row r="109" spans="1:13" ht="16.5">
      <c r="A109" s="1">
        <f t="shared" si="1"/>
        <v>107</v>
      </c>
      <c r="B109" s="62">
        <v>43977</v>
      </c>
      <c r="C109" s="76" t="s">
        <v>437</v>
      </c>
      <c r="D109" s="64" t="s">
        <v>438</v>
      </c>
      <c r="E109" s="65" t="s">
        <v>439</v>
      </c>
      <c r="F109" s="64" t="s">
        <v>333</v>
      </c>
      <c r="G109" s="64" t="s">
        <v>334</v>
      </c>
      <c r="I109" s="1" t="s">
        <v>930</v>
      </c>
      <c r="J109" s="1"/>
      <c r="K109" s="1"/>
      <c r="L109" s="1"/>
      <c r="M109" s="1"/>
    </row>
    <row r="110" spans="1:13">
      <c r="A110" s="1">
        <f t="shared" si="1"/>
        <v>108</v>
      </c>
      <c r="B110" s="62">
        <v>43977</v>
      </c>
      <c r="C110" s="75" t="s">
        <v>440</v>
      </c>
      <c r="D110" s="64" t="s">
        <v>441</v>
      </c>
      <c r="E110" s="65" t="s">
        <v>442</v>
      </c>
      <c r="F110" s="64" t="s">
        <v>434</v>
      </c>
      <c r="G110" s="64" t="s">
        <v>326</v>
      </c>
      <c r="H110" t="s">
        <v>939</v>
      </c>
      <c r="I110" s="1"/>
      <c r="J110" s="1" t="s">
        <v>930</v>
      </c>
      <c r="K110" s="1"/>
      <c r="L110" s="1"/>
      <c r="M110" s="1"/>
    </row>
    <row r="111" spans="1:13" ht="16.5">
      <c r="A111" s="1">
        <f t="shared" si="1"/>
        <v>109</v>
      </c>
      <c r="B111" s="62">
        <v>43977</v>
      </c>
      <c r="C111" s="77" t="s">
        <v>443</v>
      </c>
      <c r="D111" s="64" t="s">
        <v>444</v>
      </c>
      <c r="E111" s="34" t="s">
        <v>445</v>
      </c>
      <c r="F111" s="64" t="s">
        <v>333</v>
      </c>
      <c r="G111" s="64" t="s">
        <v>334</v>
      </c>
      <c r="H111" s="1"/>
      <c r="I111" s="1" t="s">
        <v>930</v>
      </c>
      <c r="J111" s="1"/>
      <c r="K111" s="1"/>
      <c r="L111" s="1"/>
      <c r="M111" s="1"/>
    </row>
    <row r="112" spans="1:13">
      <c r="A112" s="1">
        <f t="shared" si="1"/>
        <v>110</v>
      </c>
      <c r="B112" s="62">
        <v>43977</v>
      </c>
      <c r="C112" s="75" t="s">
        <v>449</v>
      </c>
      <c r="D112" s="64" t="s">
        <v>450</v>
      </c>
      <c r="E112" s="65" t="s">
        <v>451</v>
      </c>
      <c r="F112" s="64" t="s">
        <v>434</v>
      </c>
      <c r="G112" s="64" t="s">
        <v>326</v>
      </c>
      <c r="H112" s="1"/>
      <c r="I112" s="1"/>
      <c r="J112" s="1" t="s">
        <v>930</v>
      </c>
      <c r="K112" s="1"/>
      <c r="L112" s="1"/>
      <c r="M112" s="1"/>
    </row>
    <row r="113" spans="1:13">
      <c r="A113" s="1">
        <f t="shared" si="1"/>
        <v>111</v>
      </c>
      <c r="B113" s="62">
        <v>43977</v>
      </c>
      <c r="C113" s="75" t="s">
        <v>452</v>
      </c>
      <c r="D113" s="64" t="s">
        <v>453</v>
      </c>
      <c r="E113" s="65" t="s">
        <v>7</v>
      </c>
      <c r="F113" s="64" t="s">
        <v>454</v>
      </c>
      <c r="G113" s="64" t="s">
        <v>455</v>
      </c>
      <c r="H113" s="169">
        <v>43977</v>
      </c>
      <c r="I113" s="1" t="s">
        <v>930</v>
      </c>
      <c r="J113" s="1"/>
      <c r="K113" s="1"/>
      <c r="L113" s="1"/>
      <c r="M113" s="1"/>
    </row>
    <row r="114" spans="1:13" ht="16.5">
      <c r="A114" s="1">
        <f t="shared" si="1"/>
        <v>112</v>
      </c>
      <c r="B114" s="62">
        <v>43977</v>
      </c>
      <c r="C114" s="76" t="s">
        <v>456</v>
      </c>
      <c r="D114" s="64" t="s">
        <v>457</v>
      </c>
      <c r="E114" s="65" t="s">
        <v>458</v>
      </c>
      <c r="F114" s="64" t="s">
        <v>434</v>
      </c>
      <c r="G114" s="64" t="s">
        <v>326</v>
      </c>
      <c r="H114" t="s">
        <v>939</v>
      </c>
      <c r="I114" s="1"/>
      <c r="J114" s="1" t="s">
        <v>930</v>
      </c>
      <c r="K114" s="1"/>
      <c r="L114" s="1"/>
      <c r="M114" s="1"/>
    </row>
    <row r="115" spans="1:13">
      <c r="A115" s="1">
        <f t="shared" si="1"/>
        <v>113</v>
      </c>
      <c r="B115" s="62">
        <v>43977</v>
      </c>
      <c r="C115" s="75" t="s">
        <v>461</v>
      </c>
      <c r="D115" s="64" t="s">
        <v>450</v>
      </c>
      <c r="E115" s="65" t="s">
        <v>462</v>
      </c>
      <c r="F115" s="64" t="s">
        <v>434</v>
      </c>
      <c r="G115" s="64" t="s">
        <v>326</v>
      </c>
      <c r="H115" s="1"/>
      <c r="I115" s="1"/>
      <c r="J115" s="1" t="s">
        <v>930</v>
      </c>
      <c r="K115" s="1"/>
      <c r="L115" s="1"/>
      <c r="M115" s="1"/>
    </row>
    <row r="116" spans="1:13" ht="16.5">
      <c r="A116" s="1">
        <f t="shared" si="1"/>
        <v>114</v>
      </c>
      <c r="B116" s="62">
        <v>43977</v>
      </c>
      <c r="C116" s="76" t="s">
        <v>463</v>
      </c>
      <c r="D116" s="64" t="s">
        <v>457</v>
      </c>
      <c r="E116" s="65" t="s">
        <v>464</v>
      </c>
      <c r="F116" s="64" t="s">
        <v>434</v>
      </c>
      <c r="G116" s="64" t="s">
        <v>326</v>
      </c>
      <c r="H116" t="s">
        <v>939</v>
      </c>
      <c r="I116" s="1"/>
      <c r="J116" s="1" t="s">
        <v>930</v>
      </c>
      <c r="K116" s="1"/>
      <c r="L116" s="1"/>
      <c r="M116" s="1"/>
    </row>
    <row r="117" spans="1:13" ht="16.5">
      <c r="A117" s="1">
        <f t="shared" si="1"/>
        <v>115</v>
      </c>
      <c r="B117" s="62">
        <v>43977</v>
      </c>
      <c r="C117" s="76" t="s">
        <v>465</v>
      </c>
      <c r="D117" s="64" t="s">
        <v>466</v>
      </c>
      <c r="E117" s="34" t="s">
        <v>467</v>
      </c>
      <c r="F117" s="64" t="s">
        <v>434</v>
      </c>
      <c r="G117" s="64" t="s">
        <v>326</v>
      </c>
      <c r="H117" t="s">
        <v>939</v>
      </c>
      <c r="I117" s="1"/>
      <c r="J117" s="1" t="s">
        <v>930</v>
      </c>
      <c r="K117" s="1"/>
      <c r="L117" s="1"/>
      <c r="M117" s="1"/>
    </row>
    <row r="118" spans="1:13">
      <c r="A118" s="1">
        <f t="shared" si="1"/>
        <v>116</v>
      </c>
      <c r="B118" s="62">
        <v>43977</v>
      </c>
      <c r="C118" s="75" t="s">
        <v>470</v>
      </c>
      <c r="D118" s="64" t="s">
        <v>471</v>
      </c>
      <c r="E118" s="65" t="s">
        <v>472</v>
      </c>
      <c r="F118" s="64" t="s">
        <v>333</v>
      </c>
      <c r="G118" s="64" t="s">
        <v>334</v>
      </c>
      <c r="H118" s="73"/>
      <c r="I118" s="64" t="s">
        <v>930</v>
      </c>
      <c r="J118" s="1"/>
      <c r="K118" s="1"/>
      <c r="L118" s="1"/>
      <c r="M118" s="1"/>
    </row>
    <row r="119" spans="1:13" ht="15.75">
      <c r="A119" s="1">
        <f t="shared" si="1"/>
        <v>117</v>
      </c>
      <c r="B119" s="62">
        <v>43977</v>
      </c>
      <c r="C119" s="79" t="s">
        <v>473</v>
      </c>
      <c r="D119" s="64" t="s">
        <v>432</v>
      </c>
      <c r="E119" s="80" t="s">
        <v>474</v>
      </c>
      <c r="F119" s="64" t="s">
        <v>325</v>
      </c>
      <c r="G119" s="64" t="s">
        <v>326</v>
      </c>
      <c r="H119" s="73"/>
      <c r="I119" s="1"/>
      <c r="J119" s="1" t="s">
        <v>930</v>
      </c>
      <c r="K119" s="1"/>
      <c r="L119" s="1"/>
      <c r="M119" s="1"/>
    </row>
    <row r="120" spans="1:13">
      <c r="A120" s="1">
        <f t="shared" si="1"/>
        <v>118</v>
      </c>
      <c r="B120" s="62">
        <v>43977</v>
      </c>
      <c r="C120" s="75" t="s">
        <v>475</v>
      </c>
      <c r="D120" s="64" t="s">
        <v>450</v>
      </c>
      <c r="E120" s="66" t="s">
        <v>476</v>
      </c>
      <c r="F120" s="64" t="s">
        <v>325</v>
      </c>
      <c r="G120" s="64" t="s">
        <v>326</v>
      </c>
      <c r="H120" s="73"/>
      <c r="I120" s="1"/>
      <c r="J120" s="1" t="s">
        <v>930</v>
      </c>
      <c r="K120" s="1"/>
      <c r="L120" s="1"/>
      <c r="M120" s="1"/>
    </row>
    <row r="121" spans="1:13" ht="16.5">
      <c r="A121" s="1">
        <f t="shared" si="1"/>
        <v>119</v>
      </c>
      <c r="B121" s="62">
        <v>43977</v>
      </c>
      <c r="C121" s="76" t="s">
        <v>477</v>
      </c>
      <c r="D121" s="64" t="s">
        <v>432</v>
      </c>
      <c r="E121" s="66" t="s">
        <v>478</v>
      </c>
      <c r="F121" s="64" t="s">
        <v>325</v>
      </c>
      <c r="G121" s="64" t="s">
        <v>326</v>
      </c>
      <c r="H121" s="73"/>
      <c r="I121" s="1"/>
      <c r="J121" s="1" t="s">
        <v>930</v>
      </c>
      <c r="K121" s="1"/>
      <c r="L121" s="1"/>
      <c r="M121" s="1"/>
    </row>
    <row r="122" spans="1:13">
      <c r="A122" s="1">
        <f t="shared" si="1"/>
        <v>120</v>
      </c>
      <c r="B122" s="62">
        <v>43977</v>
      </c>
      <c r="C122" s="75" t="s">
        <v>479</v>
      </c>
      <c r="D122" s="64" t="s">
        <v>480</v>
      </c>
      <c r="E122" s="66" t="s">
        <v>6</v>
      </c>
      <c r="F122" s="64" t="s">
        <v>333</v>
      </c>
      <c r="G122" s="64" t="s">
        <v>334</v>
      </c>
      <c r="H122" s="73"/>
      <c r="I122" s="64" t="s">
        <v>930</v>
      </c>
      <c r="J122" s="1"/>
      <c r="K122" s="1"/>
      <c r="L122" s="1"/>
      <c r="M122" s="1"/>
    </row>
    <row r="123" spans="1:13">
      <c r="A123" s="1">
        <f t="shared" si="1"/>
        <v>121</v>
      </c>
      <c r="B123" s="62">
        <v>43977</v>
      </c>
      <c r="C123" s="75" t="s">
        <v>486</v>
      </c>
      <c r="D123" s="64" t="s">
        <v>453</v>
      </c>
      <c r="E123" s="65" t="s">
        <v>487</v>
      </c>
      <c r="F123" s="64" t="s">
        <v>333</v>
      </c>
      <c r="G123" s="64" t="s">
        <v>334</v>
      </c>
      <c r="H123" s="73"/>
      <c r="I123" s="64" t="s">
        <v>930</v>
      </c>
      <c r="J123" s="1"/>
      <c r="K123" s="1"/>
      <c r="L123" s="1"/>
      <c r="M123" s="1"/>
    </row>
    <row r="124" spans="1:13" ht="16.5">
      <c r="A124" s="1">
        <f t="shared" si="1"/>
        <v>122</v>
      </c>
      <c r="B124" s="62">
        <v>43977</v>
      </c>
      <c r="C124" s="76" t="s">
        <v>488</v>
      </c>
      <c r="D124" s="64" t="s">
        <v>489</v>
      </c>
      <c r="E124" s="65" t="s">
        <v>490</v>
      </c>
      <c r="F124" s="64" t="s">
        <v>491</v>
      </c>
      <c r="G124" s="64" t="s">
        <v>492</v>
      </c>
      <c r="H124" s="73"/>
      <c r="I124" s="1"/>
      <c r="J124" s="1"/>
      <c r="K124" s="1" t="s">
        <v>930</v>
      </c>
      <c r="L124" s="1"/>
      <c r="M124" s="1"/>
    </row>
    <row r="125" spans="1:13">
      <c r="A125" s="1">
        <f t="shared" si="1"/>
        <v>123</v>
      </c>
      <c r="B125" s="62">
        <v>43977</v>
      </c>
      <c r="C125" s="75" t="s">
        <v>493</v>
      </c>
      <c r="D125" s="64" t="s">
        <v>453</v>
      </c>
      <c r="E125" s="65" t="s">
        <v>487</v>
      </c>
      <c r="F125" s="64" t="s">
        <v>333</v>
      </c>
      <c r="G125" s="64" t="s">
        <v>334</v>
      </c>
      <c r="H125" s="73"/>
      <c r="I125" s="64" t="s">
        <v>930</v>
      </c>
      <c r="J125" s="1"/>
      <c r="K125" s="1"/>
      <c r="L125" s="1"/>
      <c r="M125" s="1"/>
    </row>
    <row r="126" spans="1:13">
      <c r="A126" s="1">
        <f t="shared" si="1"/>
        <v>124</v>
      </c>
      <c r="B126" s="62">
        <v>43977</v>
      </c>
      <c r="C126" s="75" t="s">
        <v>496</v>
      </c>
      <c r="D126" s="64" t="s">
        <v>457</v>
      </c>
      <c r="E126" s="65" t="s">
        <v>497</v>
      </c>
      <c r="F126" s="64" t="s">
        <v>325</v>
      </c>
      <c r="G126" s="64" t="s">
        <v>326</v>
      </c>
      <c r="H126" t="s">
        <v>939</v>
      </c>
      <c r="I126" s="1"/>
      <c r="J126" s="1" t="s">
        <v>930</v>
      </c>
      <c r="K126" s="1"/>
      <c r="L126" s="1"/>
      <c r="M126" s="1"/>
    </row>
    <row r="127" spans="1:13" ht="16.5">
      <c r="A127" s="1">
        <f t="shared" si="1"/>
        <v>125</v>
      </c>
      <c r="B127" s="62">
        <v>43977</v>
      </c>
      <c r="C127" s="76" t="s">
        <v>498</v>
      </c>
      <c r="D127" s="64" t="s">
        <v>499</v>
      </c>
      <c r="E127" s="65" t="s">
        <v>500</v>
      </c>
      <c r="F127" s="64" t="s">
        <v>333</v>
      </c>
      <c r="G127" s="64" t="s">
        <v>334</v>
      </c>
      <c r="H127" s="73"/>
      <c r="I127" s="64" t="s">
        <v>930</v>
      </c>
      <c r="J127" s="1"/>
      <c r="K127" s="1"/>
      <c r="L127" s="1"/>
      <c r="M127" s="1"/>
    </row>
    <row r="128" spans="1:13" ht="16.5">
      <c r="A128" s="1">
        <f t="shared" si="1"/>
        <v>126</v>
      </c>
      <c r="B128" s="62">
        <v>43977</v>
      </c>
      <c r="C128" s="76" t="s">
        <v>503</v>
      </c>
      <c r="D128" s="64" t="s">
        <v>504</v>
      </c>
      <c r="E128" s="65" t="s">
        <v>505</v>
      </c>
      <c r="F128" s="64" t="s">
        <v>454</v>
      </c>
      <c r="G128" s="64" t="s">
        <v>455</v>
      </c>
      <c r="H128" s="169">
        <v>43977</v>
      </c>
      <c r="I128" s="64" t="s">
        <v>930</v>
      </c>
      <c r="J128" s="1"/>
      <c r="K128" s="1"/>
      <c r="L128" s="1"/>
      <c r="M128" s="1"/>
    </row>
    <row r="129" spans="1:13" ht="15.75">
      <c r="A129" s="1">
        <f t="shared" si="1"/>
        <v>127</v>
      </c>
      <c r="B129" s="62">
        <v>43977</v>
      </c>
      <c r="C129" s="84" t="s">
        <v>506</v>
      </c>
      <c r="D129" s="64" t="s">
        <v>507</v>
      </c>
      <c r="E129" s="35" t="s">
        <v>508</v>
      </c>
      <c r="F129" s="64" t="s">
        <v>333</v>
      </c>
      <c r="G129" s="64" t="s">
        <v>334</v>
      </c>
      <c r="H129" s="73"/>
      <c r="I129" s="64" t="s">
        <v>930</v>
      </c>
      <c r="J129" s="1"/>
      <c r="K129" s="1"/>
      <c r="L129" s="1"/>
      <c r="M129" s="1"/>
    </row>
    <row r="130" spans="1:13" ht="16.5">
      <c r="A130" s="1">
        <f t="shared" si="1"/>
        <v>128</v>
      </c>
      <c r="B130" s="62">
        <v>43977</v>
      </c>
      <c r="C130" s="77" t="s">
        <v>509</v>
      </c>
      <c r="D130" s="64" t="s">
        <v>510</v>
      </c>
      <c r="E130" s="35" t="s">
        <v>511</v>
      </c>
      <c r="F130" s="64" t="s">
        <v>333</v>
      </c>
      <c r="G130" s="64" t="s">
        <v>334</v>
      </c>
      <c r="H130" s="73"/>
      <c r="I130" s="64" t="s">
        <v>930</v>
      </c>
      <c r="J130" s="1"/>
      <c r="K130" s="1"/>
      <c r="L130" s="1"/>
      <c r="M130" s="1"/>
    </row>
    <row r="131" spans="1:13" s="2" customFormat="1" ht="16.5">
      <c r="A131" s="1">
        <f t="shared" si="1"/>
        <v>129</v>
      </c>
      <c r="B131" s="62">
        <v>43977</v>
      </c>
      <c r="C131" s="76" t="s">
        <v>483</v>
      </c>
      <c r="D131" s="64" t="s">
        <v>918</v>
      </c>
      <c r="E131" s="65" t="s">
        <v>11</v>
      </c>
      <c r="F131" s="64" t="s">
        <v>333</v>
      </c>
      <c r="G131" s="64" t="s">
        <v>334</v>
      </c>
      <c r="H131" s="73"/>
      <c r="I131" s="64" t="s">
        <v>930</v>
      </c>
      <c r="J131" s="1"/>
      <c r="K131" s="1"/>
      <c r="L131" s="1"/>
      <c r="M131" s="1"/>
    </row>
    <row r="132" spans="1:13" s="2" customFormat="1" ht="16.5">
      <c r="A132" s="1">
        <f t="shared" si="1"/>
        <v>130</v>
      </c>
      <c r="B132" s="62">
        <v>43977</v>
      </c>
      <c r="C132" s="76" t="s">
        <v>29</v>
      </c>
      <c r="D132" s="64" t="s">
        <v>918</v>
      </c>
      <c r="E132" s="65" t="s">
        <v>35</v>
      </c>
      <c r="F132" s="64" t="s">
        <v>333</v>
      </c>
      <c r="G132" s="64" t="s">
        <v>334</v>
      </c>
      <c r="H132" s="73"/>
      <c r="I132" s="64" t="s">
        <v>930</v>
      </c>
      <c r="J132" s="1"/>
      <c r="K132" s="1"/>
      <c r="L132" s="1"/>
      <c r="M132" s="1"/>
    </row>
    <row r="133" spans="1:13" s="2" customFormat="1" ht="16.5">
      <c r="A133" s="1">
        <f t="shared" ref="A133:A163" si="2">+A132+1</f>
        <v>131</v>
      </c>
      <c r="B133" s="62">
        <v>43977</v>
      </c>
      <c r="C133" s="76" t="s">
        <v>494</v>
      </c>
      <c r="D133" s="64" t="s">
        <v>918</v>
      </c>
      <c r="E133" s="65" t="s">
        <v>495</v>
      </c>
      <c r="F133" s="64" t="s">
        <v>333</v>
      </c>
      <c r="G133" s="64" t="s">
        <v>334</v>
      </c>
      <c r="H133" s="1"/>
      <c r="I133" s="64" t="s">
        <v>930</v>
      </c>
      <c r="J133" s="1"/>
      <c r="K133" s="1"/>
      <c r="L133" s="1"/>
      <c r="M133" s="1"/>
    </row>
    <row r="134" spans="1:13" s="2" customFormat="1" ht="16.5">
      <c r="A134" s="1">
        <f t="shared" si="2"/>
        <v>132</v>
      </c>
      <c r="B134" s="62">
        <v>43977</v>
      </c>
      <c r="C134" s="82" t="s">
        <v>519</v>
      </c>
      <c r="D134" s="64" t="s">
        <v>918</v>
      </c>
      <c r="E134" s="66"/>
      <c r="F134" s="64" t="s">
        <v>333</v>
      </c>
      <c r="G134" s="64" t="s">
        <v>334</v>
      </c>
      <c r="H134" s="1"/>
      <c r="I134" s="64" t="s">
        <v>930</v>
      </c>
      <c r="J134" s="1"/>
      <c r="K134" s="1"/>
      <c r="L134" s="1"/>
      <c r="M134" s="1"/>
    </row>
    <row r="135" spans="1:13" ht="16.5">
      <c r="A135" s="1">
        <f t="shared" si="2"/>
        <v>133</v>
      </c>
      <c r="B135" s="62">
        <v>43977</v>
      </c>
      <c r="C135" s="161" t="s">
        <v>516</v>
      </c>
      <c r="D135" s="64" t="s">
        <v>517</v>
      </c>
      <c r="E135" s="80" t="s">
        <v>518</v>
      </c>
      <c r="F135" s="64" t="s">
        <v>333</v>
      </c>
      <c r="G135" s="64" t="s">
        <v>334</v>
      </c>
      <c r="H135" s="73"/>
      <c r="I135" s="64" t="s">
        <v>930</v>
      </c>
      <c r="J135" s="1"/>
      <c r="K135" s="1"/>
      <c r="L135" s="1"/>
      <c r="M135" s="1"/>
    </row>
    <row r="136" spans="1:13" s="2" customFormat="1" ht="16.5">
      <c r="A136" s="1">
        <f t="shared" si="2"/>
        <v>134</v>
      </c>
      <c r="B136" s="62">
        <v>43977</v>
      </c>
      <c r="C136" s="76" t="s">
        <v>446</v>
      </c>
      <c r="D136" s="64" t="s">
        <v>915</v>
      </c>
      <c r="E136" s="65" t="s">
        <v>448</v>
      </c>
      <c r="F136" s="64" t="s">
        <v>333</v>
      </c>
      <c r="G136" s="64" t="s">
        <v>334</v>
      </c>
      <c r="H136" s="73"/>
      <c r="I136" s="64" t="s">
        <v>930</v>
      </c>
      <c r="J136" s="1"/>
      <c r="K136" s="1"/>
      <c r="L136" s="1"/>
      <c r="M136" s="1"/>
    </row>
    <row r="137" spans="1:13" ht="16.5">
      <c r="A137" s="1">
        <f t="shared" si="2"/>
        <v>135</v>
      </c>
      <c r="B137" s="62">
        <v>43978</v>
      </c>
      <c r="C137" s="76" t="s">
        <v>524</v>
      </c>
      <c r="D137" s="64" t="s">
        <v>507</v>
      </c>
      <c r="E137" s="65" t="s">
        <v>525</v>
      </c>
      <c r="F137" s="64" t="s">
        <v>333</v>
      </c>
      <c r="G137" s="64" t="s">
        <v>334</v>
      </c>
      <c r="H137" s="1"/>
      <c r="I137" s="64" t="s">
        <v>930</v>
      </c>
      <c r="J137" s="1"/>
      <c r="K137" s="1"/>
      <c r="L137" s="1"/>
      <c r="M137" s="1"/>
    </row>
    <row r="138" spans="1:13" ht="16.5">
      <c r="A138" s="1">
        <f t="shared" si="2"/>
        <v>136</v>
      </c>
      <c r="B138" s="62">
        <v>43978</v>
      </c>
      <c r="C138" s="76" t="s">
        <v>526</v>
      </c>
      <c r="D138" s="64" t="s">
        <v>527</v>
      </c>
      <c r="E138" s="65" t="s">
        <v>528</v>
      </c>
      <c r="F138" s="64" t="s">
        <v>333</v>
      </c>
      <c r="G138" s="64" t="s">
        <v>334</v>
      </c>
      <c r="H138" s="1"/>
      <c r="I138" s="64" t="s">
        <v>930</v>
      </c>
      <c r="J138" s="1"/>
      <c r="K138" s="1"/>
      <c r="L138" s="1"/>
      <c r="M138" s="1"/>
    </row>
    <row r="139" spans="1:13" ht="16.5">
      <c r="A139" s="1">
        <f t="shared" si="2"/>
        <v>137</v>
      </c>
      <c r="B139" s="62">
        <v>43978</v>
      </c>
      <c r="C139" s="76" t="s">
        <v>529</v>
      </c>
      <c r="D139" s="64" t="s">
        <v>457</v>
      </c>
      <c r="E139" s="65" t="s">
        <v>530</v>
      </c>
      <c r="F139" s="64" t="s">
        <v>434</v>
      </c>
      <c r="G139" s="64" t="s">
        <v>326</v>
      </c>
      <c r="H139" s="2" t="s">
        <v>939</v>
      </c>
      <c r="I139" s="64"/>
      <c r="J139" s="64" t="s">
        <v>930</v>
      </c>
      <c r="K139" s="1"/>
      <c r="L139" s="1"/>
      <c r="M139" s="1"/>
    </row>
    <row r="140" spans="1:13" ht="16.5">
      <c r="A140" s="1">
        <f t="shared" si="2"/>
        <v>138</v>
      </c>
      <c r="B140" s="62">
        <v>43978</v>
      </c>
      <c r="C140" s="76" t="s">
        <v>531</v>
      </c>
      <c r="D140" s="64" t="s">
        <v>532</v>
      </c>
      <c r="E140" s="35" t="s">
        <v>4</v>
      </c>
      <c r="F140" s="64" t="s">
        <v>333</v>
      </c>
      <c r="G140" s="64" t="s">
        <v>334</v>
      </c>
      <c r="H140" s="1"/>
      <c r="I140" s="64" t="s">
        <v>930</v>
      </c>
      <c r="J140" s="1"/>
      <c r="K140" s="1"/>
      <c r="L140" s="1"/>
      <c r="M140" s="1"/>
    </row>
    <row r="141" spans="1:13" ht="16.5">
      <c r="A141" s="1">
        <f t="shared" si="2"/>
        <v>139</v>
      </c>
      <c r="B141" s="62">
        <v>43978</v>
      </c>
      <c r="C141" s="77" t="s">
        <v>533</v>
      </c>
      <c r="D141" s="64" t="s">
        <v>532</v>
      </c>
      <c r="E141" s="65" t="s">
        <v>14</v>
      </c>
      <c r="F141" s="64" t="s">
        <v>333</v>
      </c>
      <c r="G141" s="64" t="s">
        <v>334</v>
      </c>
      <c r="H141" s="1"/>
      <c r="I141" s="64" t="s">
        <v>930</v>
      </c>
      <c r="J141" s="1"/>
      <c r="K141" s="1"/>
      <c r="L141" s="1"/>
      <c r="M141" s="1"/>
    </row>
    <row r="142" spans="1:13">
      <c r="A142" s="1">
        <f t="shared" si="2"/>
        <v>140</v>
      </c>
      <c r="B142" s="62">
        <v>43978</v>
      </c>
      <c r="C142" s="75" t="s">
        <v>470</v>
      </c>
      <c r="D142" s="64" t="s">
        <v>507</v>
      </c>
      <c r="E142" s="65" t="s">
        <v>472</v>
      </c>
      <c r="F142" s="64" t="s">
        <v>333</v>
      </c>
      <c r="G142" s="64" t="s">
        <v>334</v>
      </c>
      <c r="H142" s="1"/>
      <c r="I142" s="64" t="s">
        <v>930</v>
      </c>
      <c r="J142" s="1"/>
      <c r="K142" s="1"/>
      <c r="L142" s="1"/>
      <c r="M142" s="1"/>
    </row>
    <row r="143" spans="1:13">
      <c r="A143" s="1">
        <f t="shared" si="2"/>
        <v>141</v>
      </c>
      <c r="B143" s="62">
        <v>43978</v>
      </c>
      <c r="C143" s="75" t="s">
        <v>534</v>
      </c>
      <c r="D143" s="64" t="s">
        <v>450</v>
      </c>
      <c r="E143" s="65" t="s">
        <v>535</v>
      </c>
      <c r="F143" s="64" t="s">
        <v>434</v>
      </c>
      <c r="G143" s="64" t="s">
        <v>326</v>
      </c>
      <c r="H143" s="1"/>
      <c r="I143" s="1"/>
      <c r="J143" s="1" t="s">
        <v>930</v>
      </c>
      <c r="K143" s="1"/>
      <c r="L143" s="1"/>
      <c r="M143" s="1"/>
    </row>
    <row r="144" spans="1:13" ht="16.5">
      <c r="A144" s="1">
        <f t="shared" si="2"/>
        <v>142</v>
      </c>
      <c r="B144" s="62">
        <v>43978</v>
      </c>
      <c r="C144" s="76" t="s">
        <v>536</v>
      </c>
      <c r="D144" s="64" t="s">
        <v>532</v>
      </c>
      <c r="E144" s="65" t="s">
        <v>537</v>
      </c>
      <c r="F144" s="64" t="s">
        <v>333</v>
      </c>
      <c r="G144" s="64" t="s">
        <v>334</v>
      </c>
      <c r="H144" s="1"/>
      <c r="I144" s="1" t="s">
        <v>930</v>
      </c>
      <c r="J144" s="1"/>
      <c r="K144" s="1"/>
      <c r="L144" s="1"/>
      <c r="M144" s="1"/>
    </row>
    <row r="145" spans="1:13" ht="16.5">
      <c r="A145" s="1">
        <f t="shared" si="2"/>
        <v>143</v>
      </c>
      <c r="B145" s="62">
        <v>43978</v>
      </c>
      <c r="C145" s="76" t="s">
        <v>538</v>
      </c>
      <c r="D145" s="64" t="s">
        <v>532</v>
      </c>
      <c r="E145" s="78" t="s">
        <v>539</v>
      </c>
      <c r="F145" s="64" t="s">
        <v>333</v>
      </c>
      <c r="G145" s="64" t="s">
        <v>334</v>
      </c>
      <c r="H145" s="1"/>
      <c r="I145" s="1" t="s">
        <v>930</v>
      </c>
      <c r="J145" s="1"/>
      <c r="K145" s="1"/>
      <c r="L145" s="1"/>
      <c r="M145" s="1"/>
    </row>
    <row r="146" spans="1:13">
      <c r="A146" s="1">
        <f t="shared" si="2"/>
        <v>144</v>
      </c>
      <c r="B146" s="62">
        <v>43978</v>
      </c>
      <c r="C146" s="75" t="s">
        <v>540</v>
      </c>
      <c r="D146" s="64" t="s">
        <v>450</v>
      </c>
      <c r="E146" s="65" t="s">
        <v>541</v>
      </c>
      <c r="F146" s="64" t="s">
        <v>434</v>
      </c>
      <c r="G146" s="64" t="s">
        <v>326</v>
      </c>
      <c r="H146" s="1"/>
      <c r="I146" s="1"/>
      <c r="J146" s="1" t="s">
        <v>930</v>
      </c>
      <c r="K146" s="1"/>
      <c r="L146" s="1"/>
      <c r="M146" s="1"/>
    </row>
    <row r="147" spans="1:13">
      <c r="A147" s="1">
        <f t="shared" si="2"/>
        <v>145</v>
      </c>
      <c r="B147" s="62">
        <v>43978</v>
      </c>
      <c r="C147" s="75" t="s">
        <v>546</v>
      </c>
      <c r="D147" s="64" t="s">
        <v>450</v>
      </c>
      <c r="E147" s="65" t="s">
        <v>547</v>
      </c>
      <c r="F147" s="64" t="s">
        <v>434</v>
      </c>
      <c r="G147" s="64" t="s">
        <v>326</v>
      </c>
      <c r="H147" s="1"/>
      <c r="I147" s="1"/>
      <c r="J147" s="1" t="s">
        <v>930</v>
      </c>
      <c r="K147" s="1"/>
      <c r="L147" s="1"/>
      <c r="M147" s="1"/>
    </row>
    <row r="148" spans="1:13" ht="16.5">
      <c r="A148" s="1">
        <f t="shared" si="2"/>
        <v>146</v>
      </c>
      <c r="B148" s="62">
        <v>43978</v>
      </c>
      <c r="C148" s="76" t="s">
        <v>548</v>
      </c>
      <c r="D148" s="64" t="s">
        <v>517</v>
      </c>
      <c r="E148" s="65" t="s">
        <v>549</v>
      </c>
      <c r="F148" s="64" t="s">
        <v>333</v>
      </c>
      <c r="G148" s="64" t="s">
        <v>334</v>
      </c>
      <c r="H148" s="1"/>
      <c r="I148" s="1" t="s">
        <v>930</v>
      </c>
      <c r="J148" s="1"/>
      <c r="K148" s="1"/>
      <c r="L148" s="1"/>
      <c r="M148" s="1"/>
    </row>
    <row r="149" spans="1:13">
      <c r="A149" s="1">
        <f t="shared" si="2"/>
        <v>147</v>
      </c>
      <c r="B149" s="62">
        <v>43978</v>
      </c>
      <c r="C149" s="75" t="s">
        <v>550</v>
      </c>
      <c r="D149" s="64" t="s">
        <v>551</v>
      </c>
      <c r="E149" s="80" t="s">
        <v>552</v>
      </c>
      <c r="F149" s="64" t="s">
        <v>434</v>
      </c>
      <c r="G149" s="64" t="s">
        <v>326</v>
      </c>
      <c r="H149" s="1"/>
      <c r="I149" s="1"/>
      <c r="J149" s="1" t="s">
        <v>930</v>
      </c>
      <c r="K149" s="1"/>
      <c r="L149" s="1"/>
      <c r="M149" s="1"/>
    </row>
    <row r="150" spans="1:13">
      <c r="A150" s="1">
        <f t="shared" si="2"/>
        <v>148</v>
      </c>
      <c r="B150" s="62">
        <v>43978</v>
      </c>
      <c r="C150" s="75" t="s">
        <v>553</v>
      </c>
      <c r="D150" s="64" t="s">
        <v>507</v>
      </c>
      <c r="E150" s="80" t="s">
        <v>554</v>
      </c>
      <c r="F150" s="64" t="s">
        <v>333</v>
      </c>
      <c r="G150" s="64" t="s">
        <v>334</v>
      </c>
      <c r="H150" s="1"/>
      <c r="I150" s="1" t="s">
        <v>930</v>
      </c>
      <c r="J150" s="1"/>
      <c r="K150" s="1"/>
      <c r="L150" s="1"/>
      <c r="M150" s="1"/>
    </row>
    <row r="151" spans="1:13" ht="16.5">
      <c r="A151" s="1">
        <f t="shared" si="2"/>
        <v>149</v>
      </c>
      <c r="B151" s="62">
        <v>43979</v>
      </c>
      <c r="C151" s="76" t="s">
        <v>555</v>
      </c>
      <c r="D151" s="64" t="s">
        <v>556</v>
      </c>
      <c r="E151" s="34" t="s">
        <v>557</v>
      </c>
      <c r="F151" s="64" t="s">
        <v>333</v>
      </c>
      <c r="G151" s="64" t="s">
        <v>334</v>
      </c>
      <c r="H151" s="1"/>
      <c r="I151" s="1" t="s">
        <v>930</v>
      </c>
      <c r="J151" s="1"/>
      <c r="K151" s="1"/>
      <c r="L151" s="1"/>
      <c r="M151" s="1"/>
    </row>
    <row r="152" spans="1:13" ht="16.5">
      <c r="A152" s="1">
        <f t="shared" si="2"/>
        <v>150</v>
      </c>
      <c r="B152" s="62">
        <v>43979</v>
      </c>
      <c r="C152" s="76" t="s">
        <v>558</v>
      </c>
      <c r="D152" s="64" t="s">
        <v>559</v>
      </c>
      <c r="E152" s="78" t="s">
        <v>560</v>
      </c>
      <c r="F152" s="64" t="s">
        <v>333</v>
      </c>
      <c r="G152" s="64" t="s">
        <v>334</v>
      </c>
      <c r="H152" s="1"/>
      <c r="I152" s="1" t="s">
        <v>930</v>
      </c>
      <c r="J152" s="1"/>
      <c r="K152" s="1"/>
      <c r="L152" s="1"/>
      <c r="M152" s="1"/>
    </row>
    <row r="153" spans="1:13">
      <c r="A153" s="1">
        <f t="shared" si="2"/>
        <v>151</v>
      </c>
      <c r="B153" s="62">
        <v>43979</v>
      </c>
      <c r="C153" s="75" t="s">
        <v>561</v>
      </c>
      <c r="D153" s="64" t="s">
        <v>562</v>
      </c>
      <c r="E153" s="65" t="s">
        <v>36</v>
      </c>
      <c r="F153" s="64" t="s">
        <v>333</v>
      </c>
      <c r="G153" s="64" t="s">
        <v>334</v>
      </c>
      <c r="H153" s="1"/>
      <c r="I153" s="1" t="s">
        <v>930</v>
      </c>
      <c r="J153" s="1"/>
      <c r="K153" s="1"/>
      <c r="L153" s="1"/>
      <c r="M153" s="1"/>
    </row>
    <row r="154" spans="1:13" ht="16.5">
      <c r="A154" s="1">
        <f t="shared" si="2"/>
        <v>152</v>
      </c>
      <c r="B154" s="62">
        <v>43979</v>
      </c>
      <c r="C154" s="76" t="s">
        <v>573</v>
      </c>
      <c r="D154" s="64" t="s">
        <v>574</v>
      </c>
      <c r="E154" s="65" t="s">
        <v>575</v>
      </c>
      <c r="F154" s="64" t="s">
        <v>571</v>
      </c>
      <c r="G154" s="64" t="s">
        <v>572</v>
      </c>
      <c r="H154" s="1"/>
      <c r="I154" s="1" t="s">
        <v>930</v>
      </c>
      <c r="J154" s="1"/>
      <c r="K154" s="1"/>
      <c r="L154" s="1"/>
      <c r="M154" s="1"/>
    </row>
    <row r="155" spans="1:13" ht="16.5">
      <c r="A155" s="1">
        <f t="shared" si="2"/>
        <v>153</v>
      </c>
      <c r="B155" s="62">
        <v>43979</v>
      </c>
      <c r="C155" s="76" t="s">
        <v>576</v>
      </c>
      <c r="D155" s="64" t="s">
        <v>577</v>
      </c>
      <c r="E155" s="78" t="s">
        <v>578</v>
      </c>
      <c r="F155" s="64" t="s">
        <v>333</v>
      </c>
      <c r="G155" s="64" t="s">
        <v>334</v>
      </c>
      <c r="H155" s="1"/>
      <c r="I155" s="1" t="s">
        <v>930</v>
      </c>
      <c r="J155" s="1"/>
      <c r="K155" s="1"/>
      <c r="L155" s="1"/>
      <c r="M155" s="1"/>
    </row>
    <row r="156" spans="1:13" ht="16.5">
      <c r="A156" s="1">
        <f t="shared" si="2"/>
        <v>154</v>
      </c>
      <c r="B156" s="62">
        <v>43979</v>
      </c>
      <c r="C156" s="76" t="s">
        <v>579</v>
      </c>
      <c r="D156" s="64" t="s">
        <v>580</v>
      </c>
      <c r="E156" s="65" t="s">
        <v>581</v>
      </c>
      <c r="F156" s="64" t="s">
        <v>571</v>
      </c>
      <c r="G156" s="64" t="s">
        <v>572</v>
      </c>
      <c r="H156" s="169">
        <v>43979</v>
      </c>
      <c r="I156" s="1" t="s">
        <v>930</v>
      </c>
      <c r="J156" s="1"/>
      <c r="K156" s="1"/>
      <c r="L156" s="1"/>
      <c r="M156" s="1"/>
    </row>
    <row r="157" spans="1:13" ht="16.5">
      <c r="A157" s="1">
        <f t="shared" si="2"/>
        <v>155</v>
      </c>
      <c r="B157" s="62">
        <v>43979</v>
      </c>
      <c r="C157" s="76" t="s">
        <v>563</v>
      </c>
      <c r="D157" s="64" t="s">
        <v>584</v>
      </c>
      <c r="E157" s="34" t="s">
        <v>585</v>
      </c>
      <c r="F157" s="64" t="s">
        <v>333</v>
      </c>
      <c r="G157" s="64" t="s">
        <v>334</v>
      </c>
      <c r="H157" s="1"/>
      <c r="I157" s="1" t="s">
        <v>930</v>
      </c>
      <c r="J157" s="1"/>
      <c r="K157" s="1"/>
      <c r="L157" s="1"/>
      <c r="M157" s="1"/>
    </row>
    <row r="158" spans="1:13" s="2" customFormat="1" ht="16.5">
      <c r="A158" s="1">
        <f t="shared" si="2"/>
        <v>156</v>
      </c>
      <c r="B158" s="62">
        <v>43979</v>
      </c>
      <c r="C158" s="76" t="s">
        <v>569</v>
      </c>
      <c r="D158" s="64" t="s">
        <v>915</v>
      </c>
      <c r="E158" s="65" t="s">
        <v>570</v>
      </c>
      <c r="F158" s="64" t="s">
        <v>571</v>
      </c>
      <c r="G158" s="64" t="s">
        <v>572</v>
      </c>
      <c r="H158" s="169">
        <v>43979</v>
      </c>
      <c r="I158" s="50" t="s">
        <v>930</v>
      </c>
      <c r="J158" s="1"/>
      <c r="K158" s="1"/>
      <c r="L158" s="1"/>
      <c r="M158" s="1"/>
    </row>
    <row r="159" spans="1:13">
      <c r="A159" s="1">
        <f t="shared" si="2"/>
        <v>157</v>
      </c>
      <c r="B159" s="62">
        <v>43980</v>
      </c>
      <c r="C159" s="75" t="s">
        <v>406</v>
      </c>
      <c r="D159" s="64" t="s">
        <v>480</v>
      </c>
      <c r="E159" s="78" t="s">
        <v>408</v>
      </c>
      <c r="F159" s="64" t="s">
        <v>333</v>
      </c>
      <c r="G159" s="64" t="s">
        <v>334</v>
      </c>
      <c r="H159" s="1"/>
      <c r="I159" s="50" t="s">
        <v>930</v>
      </c>
      <c r="J159" s="1"/>
      <c r="K159" s="1"/>
      <c r="L159" s="1"/>
      <c r="M159" s="1"/>
    </row>
    <row r="160" spans="1:13" ht="16.5">
      <c r="A160" s="1">
        <f t="shared" si="2"/>
        <v>158</v>
      </c>
      <c r="B160" s="62">
        <v>43980</v>
      </c>
      <c r="C160" s="76" t="s">
        <v>587</v>
      </c>
      <c r="D160" s="64" t="s">
        <v>444</v>
      </c>
      <c r="E160" s="34" t="s">
        <v>588</v>
      </c>
      <c r="F160" s="64" t="s">
        <v>333</v>
      </c>
      <c r="G160" s="64" t="s">
        <v>334</v>
      </c>
      <c r="H160" s="1"/>
      <c r="I160" s="50" t="s">
        <v>930</v>
      </c>
      <c r="J160" s="1"/>
      <c r="K160" s="1"/>
      <c r="L160" s="1"/>
      <c r="M160" s="1"/>
    </row>
    <row r="161" spans="1:13" ht="16.5">
      <c r="A161" s="1">
        <f t="shared" si="2"/>
        <v>159</v>
      </c>
      <c r="B161" s="62">
        <v>43980</v>
      </c>
      <c r="C161" s="76" t="s">
        <v>590</v>
      </c>
      <c r="D161" s="64" t="s">
        <v>591</v>
      </c>
      <c r="E161" s="34" t="s">
        <v>592</v>
      </c>
      <c r="F161" s="64" t="s">
        <v>333</v>
      </c>
      <c r="G161" s="64" t="s">
        <v>334</v>
      </c>
      <c r="H161" s="73"/>
      <c r="I161" s="64" t="s">
        <v>930</v>
      </c>
      <c r="J161" s="1"/>
      <c r="K161" s="1"/>
      <c r="L161" s="1"/>
      <c r="M161" s="1"/>
    </row>
    <row r="162" spans="1:13" ht="16.5">
      <c r="A162" s="1">
        <f t="shared" si="2"/>
        <v>160</v>
      </c>
      <c r="B162" s="62">
        <v>43980</v>
      </c>
      <c r="C162" s="76" t="s">
        <v>594</v>
      </c>
      <c r="D162" s="64" t="s">
        <v>595</v>
      </c>
      <c r="E162" s="78" t="s">
        <v>596</v>
      </c>
      <c r="F162" s="64" t="s">
        <v>333</v>
      </c>
      <c r="G162" s="64" t="s">
        <v>334</v>
      </c>
      <c r="H162" s="73"/>
      <c r="I162" s="64" t="s">
        <v>930</v>
      </c>
      <c r="J162" s="1"/>
      <c r="K162" s="1"/>
      <c r="L162" s="1"/>
      <c r="M162" s="1"/>
    </row>
    <row r="163" spans="1:13" ht="16.5">
      <c r="A163" s="1">
        <f t="shared" si="2"/>
        <v>161</v>
      </c>
      <c r="B163" s="62">
        <v>43980</v>
      </c>
      <c r="C163" s="76" t="s">
        <v>589</v>
      </c>
      <c r="D163" s="64" t="s">
        <v>915</v>
      </c>
      <c r="E163" s="78" t="s">
        <v>0</v>
      </c>
      <c r="F163" s="64" t="s">
        <v>333</v>
      </c>
      <c r="G163" s="64" t="s">
        <v>334</v>
      </c>
      <c r="H163" s="1"/>
      <c r="I163" s="64" t="s">
        <v>930</v>
      </c>
      <c r="J163" s="1"/>
      <c r="K163" s="1"/>
      <c r="L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>
        <v>108</v>
      </c>
      <c r="J167" s="1">
        <v>47</v>
      </c>
      <c r="K167" s="1">
        <v>2</v>
      </c>
      <c r="L167" s="1">
        <v>3</v>
      </c>
      <c r="M167" s="1">
        <v>1</v>
      </c>
    </row>
    <row r="168" spans="1:13">
      <c r="A168" s="1"/>
      <c r="B168" s="1"/>
      <c r="C168" s="1"/>
      <c r="D168" s="1"/>
      <c r="E168" s="1"/>
      <c r="F168" s="1"/>
      <c r="G168" s="1"/>
      <c r="H168" s="1"/>
      <c r="I168" s="160">
        <v>0.67</v>
      </c>
      <c r="J168" s="160">
        <v>0.28999999999999998</v>
      </c>
      <c r="K168" s="160">
        <v>0.01</v>
      </c>
      <c r="L168" s="160">
        <v>0.02</v>
      </c>
      <c r="M168" s="160">
        <v>0.01</v>
      </c>
    </row>
  </sheetData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  <hyperlink ref="E14" r:id="rId8"/>
    <hyperlink ref="E15" r:id="rId9"/>
    <hyperlink ref="E16" r:id="rId10"/>
    <hyperlink ref="E17" r:id="rId11"/>
    <hyperlink ref="E18" r:id="rId12"/>
    <hyperlink ref="E19" r:id="rId13"/>
    <hyperlink ref="E20" r:id="rId14"/>
    <hyperlink ref="E21" r:id="rId15"/>
    <hyperlink ref="E22" r:id="rId16"/>
    <hyperlink ref="E23" r:id="rId17"/>
    <hyperlink ref="E24" r:id="rId18"/>
    <hyperlink ref="E25" r:id="rId19"/>
    <hyperlink ref="E26" r:id="rId20"/>
    <hyperlink ref="E27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  <hyperlink ref="E41" r:id="rId29"/>
    <hyperlink ref="E42" r:id="rId30"/>
    <hyperlink ref="E43" r:id="rId31"/>
    <hyperlink ref="E44" r:id="rId32"/>
    <hyperlink ref="E50" r:id="rId33"/>
    <hyperlink ref="E51" r:id="rId34"/>
    <hyperlink ref="E52" r:id="rId35"/>
    <hyperlink ref="E53" r:id="rId36"/>
    <hyperlink ref="E45" r:id="rId37"/>
    <hyperlink ref="E3" r:id="rId38"/>
    <hyperlink ref="E5" r:id="rId39"/>
    <hyperlink ref="E6" r:id="rId40"/>
    <hyperlink ref="E28" r:id="rId41"/>
    <hyperlink ref="E29" r:id="rId42"/>
    <hyperlink ref="E37" r:id="rId43"/>
    <hyperlink ref="E38" r:id="rId44"/>
    <hyperlink ref="E39" r:id="rId45"/>
    <hyperlink ref="E40" r:id="rId46"/>
    <hyperlink ref="E46" r:id="rId47"/>
    <hyperlink ref="E47" r:id="rId48"/>
    <hyperlink ref="E48" r:id="rId49"/>
    <hyperlink ref="E49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71" r:id="rId68"/>
    <hyperlink ref="E72" r:id="rId69"/>
    <hyperlink ref="E73" r:id="rId70"/>
    <hyperlink ref="E74" r:id="rId71" display="mailto:yizet891@gmail.com"/>
    <hyperlink ref="E75" r:id="rId72"/>
    <hyperlink ref="E76" r:id="rId73"/>
    <hyperlink ref="E80" r:id="rId74"/>
    <hyperlink ref="E77" r:id="rId75"/>
    <hyperlink ref="E81" r:id="rId76"/>
    <hyperlink ref="E82" r:id="rId77"/>
    <hyperlink ref="E83" r:id="rId78"/>
    <hyperlink ref="E84" r:id="rId79"/>
    <hyperlink ref="E85" r:id="rId80"/>
    <hyperlink ref="E86" r:id="rId81"/>
    <hyperlink ref="E87" r:id="rId82"/>
    <hyperlink ref="E88" r:id="rId83"/>
    <hyperlink ref="E89" r:id="rId84"/>
    <hyperlink ref="E90" r:id="rId85"/>
    <hyperlink ref="E91" r:id="rId86"/>
    <hyperlink ref="E92" r:id="rId87"/>
    <hyperlink ref="E93" r:id="rId88"/>
    <hyperlink ref="E94" r:id="rId89"/>
    <hyperlink ref="E95" r:id="rId90"/>
    <hyperlink ref="E96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11" r:id="rId100" display="mailto:lydamora@gmail.com.co"/>
    <hyperlink ref="E117" r:id="rId101"/>
    <hyperlink ref="E119" r:id="rId102"/>
    <hyperlink ref="E129" r:id="rId103"/>
    <hyperlink ref="E130" r:id="rId104"/>
    <hyperlink ref="E135" r:id="rId105"/>
    <hyperlink ref="E140" r:id="rId106"/>
    <hyperlink ref="E150" r:id="rId107"/>
    <hyperlink ref="E151" r:id="rId108"/>
    <hyperlink ref="E152" r:id="rId109"/>
    <hyperlink ref="E159" r:id="rId110"/>
    <hyperlink ref="E160" r:id="rId111"/>
    <hyperlink ref="E161" r:id="rId112"/>
    <hyperlink ref="E162" r:id="rId113"/>
    <hyperlink ref="E97" r:id="rId114"/>
    <hyperlink ref="E98" r:id="rId115"/>
    <hyperlink ref="E163" r:id="rId116"/>
  </hyperlinks>
  <pageMargins left="0.7" right="0.7" top="0.75" bottom="0.75" header="0.3" footer="0.3"/>
  <drawing r:id="rId1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23"/>
  <sheetViews>
    <sheetView zoomScale="130" zoomScaleNormal="130" workbookViewId="0">
      <selection activeCell="D16" sqref="D16"/>
    </sheetView>
  </sheetViews>
  <sheetFormatPr baseColWidth="10" defaultRowHeight="15"/>
  <cols>
    <col min="1" max="1" width="7.140625" style="2" customWidth="1"/>
    <col min="2" max="2" width="13.42578125" style="2" customWidth="1"/>
    <col min="3" max="3" width="33.85546875" customWidth="1"/>
    <col min="4" max="4" width="32.42578125" customWidth="1"/>
    <col min="5" max="5" width="26.7109375" customWidth="1"/>
    <col min="6" max="6" width="47.5703125" customWidth="1"/>
  </cols>
  <sheetData>
    <row r="1" spans="1:6" s="2" customFormat="1">
      <c r="B1" s="128" t="s">
        <v>911</v>
      </c>
    </row>
    <row r="2" spans="1:6">
      <c r="A2" s="1">
        <v>1</v>
      </c>
      <c r="B2" s="32">
        <v>43977</v>
      </c>
      <c r="C2" s="5" t="s">
        <v>889</v>
      </c>
      <c r="D2" s="5" t="s">
        <v>890</v>
      </c>
      <c r="E2" s="1" t="s">
        <v>891</v>
      </c>
      <c r="F2" s="1" t="s">
        <v>695</v>
      </c>
    </row>
    <row r="3" spans="1:6">
      <c r="A3" s="1">
        <f>+A2+1</f>
        <v>2</v>
      </c>
      <c r="B3" s="32">
        <v>43977</v>
      </c>
      <c r="C3" s="68" t="s">
        <v>892</v>
      </c>
      <c r="D3" s="1" t="s">
        <v>890</v>
      </c>
      <c r="E3" s="1" t="s">
        <v>891</v>
      </c>
      <c r="F3" s="1" t="s">
        <v>695</v>
      </c>
    </row>
    <row r="4" spans="1:6" ht="15.75">
      <c r="A4" s="1">
        <f t="shared" ref="A4:A16" si="0">+A3+1</f>
        <v>3</v>
      </c>
      <c r="B4" s="32">
        <v>43977</v>
      </c>
      <c r="C4" s="97" t="s">
        <v>893</v>
      </c>
      <c r="D4" s="97" t="s">
        <v>894</v>
      </c>
      <c r="E4" s="1" t="s">
        <v>891</v>
      </c>
      <c r="F4" s="1" t="s">
        <v>695</v>
      </c>
    </row>
    <row r="5" spans="1:6" ht="16.5">
      <c r="A5" s="1">
        <f t="shared" si="0"/>
        <v>4</v>
      </c>
      <c r="B5" s="32">
        <v>43977</v>
      </c>
      <c r="C5" s="96" t="s">
        <v>895</v>
      </c>
      <c r="D5" s="96" t="s">
        <v>896</v>
      </c>
      <c r="E5" s="1" t="s">
        <v>891</v>
      </c>
      <c r="F5" s="1" t="s">
        <v>695</v>
      </c>
    </row>
    <row r="6" spans="1:6">
      <c r="A6" s="1">
        <f t="shared" si="0"/>
        <v>5</v>
      </c>
      <c r="B6" s="32">
        <v>43979</v>
      </c>
      <c r="C6" s="1" t="s">
        <v>897</v>
      </c>
      <c r="D6" s="1" t="s">
        <v>898</v>
      </c>
      <c r="E6" s="1" t="s">
        <v>891</v>
      </c>
      <c r="F6" s="1" t="s">
        <v>695</v>
      </c>
    </row>
    <row r="7" spans="1:6">
      <c r="A7" s="1">
        <f t="shared" si="0"/>
        <v>6</v>
      </c>
      <c r="B7" s="32">
        <v>43979</v>
      </c>
      <c r="C7" s="1" t="s">
        <v>899</v>
      </c>
      <c r="D7" s="1" t="s">
        <v>898</v>
      </c>
      <c r="E7" s="1" t="s">
        <v>891</v>
      </c>
      <c r="F7" s="1" t="s">
        <v>695</v>
      </c>
    </row>
    <row r="8" spans="1:6" ht="16.5">
      <c r="A8" s="1">
        <f t="shared" si="0"/>
        <v>7</v>
      </c>
      <c r="B8" s="32">
        <v>43979</v>
      </c>
      <c r="C8" s="96" t="s">
        <v>900</v>
      </c>
      <c r="D8" s="1" t="s">
        <v>901</v>
      </c>
      <c r="E8" s="1" t="s">
        <v>891</v>
      </c>
      <c r="F8" s="1" t="s">
        <v>695</v>
      </c>
    </row>
    <row r="9" spans="1:6" ht="15.75">
      <c r="A9" s="1">
        <f t="shared" si="0"/>
        <v>8</v>
      </c>
      <c r="B9" s="32">
        <v>43979</v>
      </c>
      <c r="C9" s="106" t="s">
        <v>902</v>
      </c>
      <c r="D9" s="1" t="s">
        <v>901</v>
      </c>
      <c r="E9" s="1" t="s">
        <v>891</v>
      </c>
      <c r="F9" s="1" t="s">
        <v>695</v>
      </c>
    </row>
    <row r="10" spans="1:6">
      <c r="A10" s="1">
        <f t="shared" si="0"/>
        <v>9</v>
      </c>
      <c r="B10" s="32">
        <v>43979</v>
      </c>
      <c r="C10" s="1" t="s">
        <v>903</v>
      </c>
      <c r="D10" s="1" t="s">
        <v>901</v>
      </c>
      <c r="E10" s="1" t="s">
        <v>891</v>
      </c>
      <c r="F10" s="1" t="s">
        <v>695</v>
      </c>
    </row>
    <row r="11" spans="1:6">
      <c r="A11" s="1">
        <f t="shared" si="0"/>
        <v>10</v>
      </c>
      <c r="B11" s="32">
        <v>43979</v>
      </c>
      <c r="C11" s="1" t="s">
        <v>904</v>
      </c>
      <c r="D11" s="1" t="s">
        <v>901</v>
      </c>
      <c r="E11" s="1" t="s">
        <v>891</v>
      </c>
      <c r="F11" s="1" t="s">
        <v>695</v>
      </c>
    </row>
    <row r="12" spans="1:6">
      <c r="A12" s="1">
        <f t="shared" si="0"/>
        <v>11</v>
      </c>
      <c r="B12" s="32">
        <v>43979</v>
      </c>
      <c r="C12" s="1" t="s">
        <v>905</v>
      </c>
      <c r="D12" s="1" t="s">
        <v>901</v>
      </c>
      <c r="E12" s="1" t="s">
        <v>891</v>
      </c>
      <c r="F12" s="1" t="s">
        <v>695</v>
      </c>
    </row>
    <row r="13" spans="1:6" ht="15.75">
      <c r="A13" s="1">
        <f t="shared" si="0"/>
        <v>12</v>
      </c>
      <c r="B13" s="32">
        <v>43980</v>
      </c>
      <c r="C13" s="108" t="s">
        <v>906</v>
      </c>
      <c r="D13" s="1" t="s">
        <v>901</v>
      </c>
      <c r="E13" s="1" t="s">
        <v>891</v>
      </c>
      <c r="F13" s="1" t="s">
        <v>695</v>
      </c>
    </row>
    <row r="14" spans="1:6">
      <c r="A14" s="1">
        <f t="shared" si="0"/>
        <v>13</v>
      </c>
      <c r="B14" s="32">
        <v>43980</v>
      </c>
      <c r="C14" s="98" t="s">
        <v>907</v>
      </c>
      <c r="D14" s="1" t="s">
        <v>901</v>
      </c>
      <c r="E14" s="1" t="s">
        <v>891</v>
      </c>
      <c r="F14" s="1" t="s">
        <v>695</v>
      </c>
    </row>
    <row r="15" spans="1:6" ht="15.75">
      <c r="A15" s="1">
        <f t="shared" si="0"/>
        <v>14</v>
      </c>
      <c r="B15" s="32">
        <v>43980</v>
      </c>
      <c r="C15" s="109" t="s">
        <v>908</v>
      </c>
      <c r="D15" s="1" t="s">
        <v>901</v>
      </c>
      <c r="E15" s="1" t="s">
        <v>891</v>
      </c>
      <c r="F15" s="1" t="s">
        <v>695</v>
      </c>
    </row>
    <row r="16" spans="1:6" ht="16.5">
      <c r="A16" s="1">
        <f t="shared" si="0"/>
        <v>15</v>
      </c>
      <c r="B16" s="32">
        <v>43980</v>
      </c>
      <c r="C16" s="24" t="s">
        <v>909</v>
      </c>
      <c r="D16" s="1" t="s">
        <v>901</v>
      </c>
      <c r="E16" s="1" t="s">
        <v>891</v>
      </c>
      <c r="F16" s="1" t="s">
        <v>695</v>
      </c>
    </row>
    <row r="17" spans="1:8">
      <c r="A17" s="1"/>
      <c r="B17" s="1"/>
      <c r="C17" s="1"/>
      <c r="D17" s="1"/>
      <c r="E17" s="1"/>
      <c r="F17" s="1"/>
    </row>
    <row r="18" spans="1:8">
      <c r="A18" s="1"/>
      <c r="B18" s="1"/>
      <c r="C18" s="1"/>
      <c r="D18" s="1"/>
      <c r="E18" s="1"/>
      <c r="F18" s="1"/>
    </row>
    <row r="19" spans="1:8">
      <c r="B19" s="128" t="s">
        <v>910</v>
      </c>
    </row>
    <row r="20" spans="1:8">
      <c r="A20" s="1">
        <v>1</v>
      </c>
      <c r="B20" s="62">
        <v>43977</v>
      </c>
      <c r="C20" s="129" t="s">
        <v>512</v>
      </c>
      <c r="D20" s="64" t="s">
        <v>912</v>
      </c>
      <c r="E20" s="34" t="s">
        <v>513</v>
      </c>
      <c r="F20" s="64" t="s">
        <v>514</v>
      </c>
      <c r="G20" s="64" t="s">
        <v>515</v>
      </c>
      <c r="H20" s="73"/>
    </row>
    <row r="21" spans="1:8">
      <c r="A21" s="1">
        <f>+A20+1</f>
        <v>2</v>
      </c>
      <c r="B21" s="62">
        <v>43978</v>
      </c>
      <c r="C21" s="75" t="s">
        <v>542</v>
      </c>
      <c r="D21" s="64" t="s">
        <v>912</v>
      </c>
      <c r="E21" s="65" t="s">
        <v>543</v>
      </c>
      <c r="F21" s="64" t="s">
        <v>544</v>
      </c>
      <c r="G21" s="64" t="s">
        <v>545</v>
      </c>
    </row>
    <row r="22" spans="1:8">
      <c r="A22" s="1">
        <f t="shared" ref="A22:A23" si="1">+A21+1</f>
        <v>3</v>
      </c>
      <c r="B22" s="62">
        <v>43979</v>
      </c>
      <c r="C22" s="75" t="s">
        <v>565</v>
      </c>
      <c r="D22" s="64" t="s">
        <v>912</v>
      </c>
      <c r="E22" s="65" t="s">
        <v>566</v>
      </c>
      <c r="F22" s="64" t="s">
        <v>544</v>
      </c>
      <c r="G22" s="64" t="s">
        <v>545</v>
      </c>
    </row>
    <row r="23" spans="1:8">
      <c r="A23" s="1">
        <f t="shared" si="1"/>
        <v>4</v>
      </c>
      <c r="B23" s="62">
        <v>43979</v>
      </c>
      <c r="C23" s="75" t="s">
        <v>567</v>
      </c>
      <c r="D23" s="64" t="s">
        <v>912</v>
      </c>
      <c r="E23" s="65" t="s">
        <v>568</v>
      </c>
      <c r="F23" s="64" t="s">
        <v>544</v>
      </c>
      <c r="G23" s="64" t="s">
        <v>545</v>
      </c>
    </row>
  </sheetData>
  <hyperlinks>
    <hyperlink ref="E20" r:id="rId1" display="mailto:calidad@teinco.edu.co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AC. 003</vt:lpstr>
      <vt:lpstr>GCORP 003</vt:lpstr>
      <vt:lpstr>CONTACTO 003</vt:lpstr>
      <vt:lpstr>GCORP CART Y CRED</vt:lpstr>
      <vt:lpstr>CONTACTO CART Y CRED</vt:lpstr>
      <vt:lpstr>CORREO SUBS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Jezith Cruz Gutierrez</dc:creator>
  <cp:lastModifiedBy>IVETH CONSTANZA BARRAGAN SALGUERO</cp:lastModifiedBy>
  <cp:lastPrinted>2020-05-14T23:40:51Z</cp:lastPrinted>
  <dcterms:created xsi:type="dcterms:W3CDTF">2020-04-08T23:42:54Z</dcterms:created>
  <dcterms:modified xsi:type="dcterms:W3CDTF">2020-09-07T23:57:26Z</dcterms:modified>
</cp:coreProperties>
</file>