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8AB4F838-49E1-4662-B943-F8BE8E1186EA}" xr6:coauthVersionLast="36" xr6:coauthVersionMax="36" xr10:uidLastSave="{00000000-0000-0000-0000-000000000000}"/>
  <bookViews>
    <workbookView xWindow="0" yWindow="0" windowWidth="19200" windowHeight="6810" xr2:uid="{00000000-000D-0000-FFFF-FFFF00000000}"/>
  </bookViews>
  <sheets>
    <sheet name="Riesgos 3er cuatrimestre 2021" sheetId="1" r:id="rId1"/>
  </sheets>
  <definedNames>
    <definedName name="_xlnm._FilterDatabase" localSheetId="0" hidden="1">'Riesgos 3er cuatrimestre 2021'!$A$4:$AW$53</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7" i="1" l="1"/>
  <c r="AL6" i="1"/>
  <c r="AL5" i="1"/>
  <c r="AU7" i="1" l="1"/>
  <c r="AU6" i="1"/>
  <c r="AU5" i="1"/>
  <c r="AP7" i="1"/>
  <c r="AP6" i="1"/>
  <c r="AP5" i="1"/>
  <c r="W52" i="1" l="1"/>
  <c r="W53" i="1" s="1"/>
  <c r="W50" i="1"/>
  <c r="W51" i="1" s="1"/>
  <c r="W4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JOSE RAIMUNDO PABON JIMENEZ</author>
  </authors>
  <commentList>
    <comment ref="AD3" authorId="0" shapeId="0" xr:uid="{00000000-0006-0000-0000-000001000000}">
      <text>
        <r>
          <rPr>
            <b/>
            <sz val="9"/>
            <color indexed="81"/>
            <rFont val="Tahoma"/>
            <family val="2"/>
          </rPr>
          <t>JRPJ:</t>
        </r>
        <r>
          <rPr>
            <sz val="9"/>
            <color indexed="81"/>
            <rFont val="Tahoma"/>
            <family val="2"/>
          </rPr>
          <t xml:space="preserve">
determina las tareas, actividades recursos utilizados para evitar, reducir, aceptaro compartir el riesgo</t>
        </r>
      </text>
    </comment>
    <comment ref="AE3" authorId="0" shapeId="0" xr:uid="{00000000-0006-0000-0000-000002000000}">
      <text>
        <r>
          <rPr>
            <b/>
            <sz val="9"/>
            <color indexed="81"/>
            <rFont val="Tahoma"/>
            <family val="2"/>
          </rPr>
          <t>JRPJ:</t>
        </r>
        <r>
          <rPr>
            <sz val="9"/>
            <color indexed="81"/>
            <rFont val="Tahoma"/>
            <family val="2"/>
          </rPr>
          <t xml:space="preserve">
Oficina responsable del proceso </t>
        </r>
      </text>
    </comment>
  </commentList>
</comments>
</file>

<file path=xl/sharedStrings.xml><?xml version="1.0" encoding="utf-8"?>
<sst xmlns="http://schemas.openxmlformats.org/spreadsheetml/2006/main" count="1684" uniqueCount="842">
  <si>
    <t>MAPA DE RIESGOS 2021
CORPORACIÓN SOCIAL DE CUNDINAMARCA</t>
  </si>
  <si>
    <t xml:space="preserve">Parte 1 identificación del riesgo: </t>
  </si>
  <si>
    <t xml:space="preserve">Parte 2 Valoración del riesgo: </t>
  </si>
  <si>
    <t xml:space="preserve">Parte 3 Planes de acción (para la opción de tratamiento reducir): </t>
  </si>
  <si>
    <t xml:space="preserve">1er Cuatrimestre
</t>
  </si>
  <si>
    <t xml:space="preserve">2do Cuatrimestre
</t>
  </si>
  <si>
    <t xml:space="preserve">3er Cuatrimestre
</t>
  </si>
  <si>
    <t>Referencia</t>
  </si>
  <si>
    <t xml:space="preserve">Impacto </t>
  </si>
  <si>
    <t xml:space="preserve">Causa inmediata </t>
  </si>
  <si>
    <t xml:space="preserve">Causa raíz </t>
  </si>
  <si>
    <t xml:space="preserve">Descripción del riesgo </t>
  </si>
  <si>
    <t xml:space="preserve">Clasificación riesgo </t>
  </si>
  <si>
    <t>Frecuencia</t>
  </si>
  <si>
    <t xml:space="preserve">Probabilidad inherente </t>
  </si>
  <si>
    <t xml:space="preserve">% </t>
  </si>
  <si>
    <t xml:space="preserve">Impacto  inherente </t>
  </si>
  <si>
    <t xml:space="preserve">Zona de riesgo inherente </t>
  </si>
  <si>
    <t>Numero de control</t>
  </si>
  <si>
    <t xml:space="preserve">Descripción del control </t>
  </si>
  <si>
    <t>Afectación del control</t>
  </si>
  <si>
    <t>Atributos</t>
  </si>
  <si>
    <t>Probabilidad Residual Controles</t>
  </si>
  <si>
    <t>Probabilidad Residual Final</t>
  </si>
  <si>
    <t>%</t>
  </si>
  <si>
    <t>Impacto Residual Final</t>
  </si>
  <si>
    <t>Zona de riesgo final</t>
  </si>
  <si>
    <t>Tratamiento del riesgo</t>
  </si>
  <si>
    <t>Plan de Acción</t>
  </si>
  <si>
    <t>Responsable</t>
  </si>
  <si>
    <t>Fecha de implementación</t>
  </si>
  <si>
    <t>Fecha de Seguimineto</t>
  </si>
  <si>
    <t>Seguimiento</t>
  </si>
  <si>
    <t>Estado</t>
  </si>
  <si>
    <t>Periodo de Seguimiento</t>
  </si>
  <si>
    <t>Registro o evidencia</t>
  </si>
  <si>
    <t>Porcentaje del avance anual</t>
  </si>
  <si>
    <t>Oportunidad del riesgo</t>
  </si>
  <si>
    <t>Seguimiento o control de parte control interno</t>
  </si>
  <si>
    <t xml:space="preserve">encia  </t>
  </si>
  <si>
    <t>Ataca la probabilidad</t>
  </si>
  <si>
    <t>Atacan impacto</t>
  </si>
  <si>
    <t>Tipo de los controles</t>
  </si>
  <si>
    <t>Implementación</t>
  </si>
  <si>
    <t xml:space="preserve">calificación </t>
  </si>
  <si>
    <t xml:space="preserve">Documentación </t>
  </si>
  <si>
    <t>frecuencia</t>
  </si>
  <si>
    <t>evidencia</t>
  </si>
  <si>
    <t>Afectación reputacional</t>
  </si>
  <si>
    <t>Sanción de los organismos de control por no realizar el seguimiento al plan de acción trimestralmente en la entidad</t>
  </si>
  <si>
    <t>Por el incumplimiento al seguimiento del plan de acción</t>
  </si>
  <si>
    <t>Incumplimiento del Plan Estratégico de la Entidad</t>
  </si>
  <si>
    <t xml:space="preserve">Usuarios, productos y prácticas </t>
  </si>
  <si>
    <t>4 veces al año</t>
  </si>
  <si>
    <t>Baja</t>
  </si>
  <si>
    <t>Moderado</t>
  </si>
  <si>
    <t>Control  No. 1</t>
  </si>
  <si>
    <t>Seguimiento y reporte trimestral al cumplimiento de las metas del plan acción, con informe de avance dirigido a Jefe Oficina de Control Interno, responsable de consolidar para entes de control.</t>
  </si>
  <si>
    <t>x</t>
  </si>
  <si>
    <t>Preventivo</t>
  </si>
  <si>
    <t>Manual</t>
  </si>
  <si>
    <t>Documentado</t>
  </si>
  <si>
    <t>Continua</t>
  </si>
  <si>
    <t>Con evidencia</t>
  </si>
  <si>
    <t>Bajo</t>
  </si>
  <si>
    <t>Aceptar el riesgo</t>
  </si>
  <si>
    <t>Solicitar el seguimiento al plan de acción con anterioridad a la entrega a todas las dependencias de la Entidad</t>
  </si>
  <si>
    <t>Gerencia general</t>
  </si>
  <si>
    <t>Las entregas se realizan trimestralmente</t>
  </si>
  <si>
    <t>Se realizó el segumiento al plan de acción de la CSC por parte del Asesor de la Gerencia, dando cumpliendo con los lineamientos establecidos de MIPG</t>
  </si>
  <si>
    <t>en curso</t>
  </si>
  <si>
    <t>Se realizó el segumiento del 1er trimestre del plan de acción de la CSC por parte del Asesor de la Gerencia, dando cumpliendo con los lineamientos establecidos de MIPG.</t>
  </si>
  <si>
    <t>El plan de acción del 1er trimestre se encuentra publicado en la página web de la Entidad.  Transparencia y acceso a la información-Planeación-Plan de acción 2021.</t>
  </si>
  <si>
    <t>Asesorar, y realizar seguimiento de las metas del plan de acción en las diferentes dependencias de la CSC</t>
  </si>
  <si>
    <t>Se realizó el segumiento del 2do trimestre del plan de acción de la CSC por parte del Asesor de la Gerencia, dando cumpliendo con los lineamientos establecidos de MIPG.</t>
  </si>
  <si>
    <t>El plan de acción del 2do trimestre se encuentra publicado en la página web de la Entidad.  Transparencia y acceso a la información-Planeación-Plan de acción 2021.</t>
  </si>
  <si>
    <t>Sanción de los organismos de control por no realizar el seguimiento a los acuerdos de gestión</t>
  </si>
  <si>
    <t>Por el incumplimiento al seguimiento a las actividades de acuerdos de gestión</t>
  </si>
  <si>
    <t>Incumplimiento de las actividades de los acuerdos de gestión</t>
  </si>
  <si>
    <t>Control No. 1</t>
  </si>
  <si>
    <t>Seguimiento trimestral a los Acuerdos de Gestión por parte de la alta gerencia, para evaluar cumplimiento y desempeño de los gerentes públicos de la CSC.</t>
  </si>
  <si>
    <t>Reducir el riesgo</t>
  </si>
  <si>
    <t>Realizar seguimientos a los acuerdos de gestión de la CSC</t>
  </si>
  <si>
    <t>Seguimientos trimestralmente</t>
  </si>
  <si>
    <t>Realizar el seguimiento a los acuerdos de gestión, consolidando la información enviada por las diferentes dependecias.</t>
  </si>
  <si>
    <t>A tráves del Asesor de Planeación, se realizó el seguimiento a los acuerdos de gestión, consolidando la información enviada por las diferentes dependecias.</t>
  </si>
  <si>
    <t>Se archivarón los acuerdos de gestión consolidados y revisados por parte de la gerencia.</t>
  </si>
  <si>
    <t>Realizar seguimientos trimestrales a los Acuerdos de Gestión y evaluar el cumplimiento y desempeño de los gerentes públicos de la CSC por parte de la Gerencia.</t>
  </si>
  <si>
    <t>Se archivarón los acuerdos de gestión consolidados y revisados por parte de la gerencia y se públican en la página web de la entidad.</t>
  </si>
  <si>
    <t>Sanciones por entes de control por utilización de bienes y servicios</t>
  </si>
  <si>
    <t>Por la utilización de los bienes y recursos de la entidad para fines personales</t>
  </si>
  <si>
    <t>La utilización indebida de los bienes y recursos de la entidad asignados para fines personales.</t>
  </si>
  <si>
    <t>Fraude interno</t>
  </si>
  <si>
    <t>2 veces al año</t>
  </si>
  <si>
    <t>Muy baja</t>
  </si>
  <si>
    <t>Leve</t>
  </si>
  <si>
    <t>Actividades de control semestrales en cumplimiento al código de Integridad  y al manual de funciones y competencias, liderado por la Gerencia General para el cumplimiento y/o obligaciones de los funcionarios de la CSC.</t>
  </si>
  <si>
    <t>Evitar el riesgo</t>
  </si>
  <si>
    <t>Socialización alos funcionarios de la CSC, código de Integridad de la Entidad.</t>
  </si>
  <si>
    <t>seguimientos semestrales</t>
  </si>
  <si>
    <t>Dos socializaciones al año del codigo de integridad</t>
  </si>
  <si>
    <t xml:space="preserve">De acuerdo a lo programado por la Entidad se tienen prevsitos 2 socializaciones al año uno en el mes de junio y el otro para el mes de noviembre </t>
  </si>
  <si>
    <t>No corresponde a este periodo</t>
  </si>
  <si>
    <t>Se realizan actividades de control semestrales en cumplimiento al código de Integridad  y al manual de funciones y competencias.</t>
  </si>
  <si>
    <t>De acuerdo a lo programado por la gerencia los funcionarios de CSC realizaron el curso virtual llamado Curso virtual de Integridad, Transparencia y lucha contra la corrupción de la función pública, obteniendo la certificación del mismo.</t>
  </si>
  <si>
    <t>Correos electrónicos, link del curso, certificación del mismo</t>
  </si>
  <si>
    <t>Se realizan actividades de control y seguimiento semestrales en cumplimiento al código de Integridad  y al manual de funciones y competencias.</t>
  </si>
  <si>
    <t xml:space="preserve">Afectación reputacional </t>
  </si>
  <si>
    <t xml:space="preserve">El incumplimiento y conformidad afecta a nivel reputacional  </t>
  </si>
  <si>
    <t xml:space="preserve">Por que el incumplimiento y conformidad 
de información genera sanción </t>
  </si>
  <si>
    <t>Los funcionarios de la CSC  suministran información errada o inexacta</t>
  </si>
  <si>
    <t>Mensual</t>
  </si>
  <si>
    <t>Media</t>
  </si>
  <si>
    <t>Los funcionarios son informados o capacitados y orientados por la Subgerencia  de servicios Corporativos de  manera  constante sobre los procesos y cambios generados.</t>
  </si>
  <si>
    <t xml:space="preserve">Automático </t>
  </si>
  <si>
    <t>Con registro</t>
  </si>
  <si>
    <t>Evitar</t>
  </si>
  <si>
    <t xml:space="preserve">Realizar reuniones periodicas(según sea la necesidad) con el equipo con el fin de retroalimentar los procesos y unificar la información a suministrarle a todos los usarios y afiliados.                                                        </t>
  </si>
  <si>
    <t>Jefe de Oficina de Prensa y atención al cliente</t>
  </si>
  <si>
    <t>Cuatrimestral</t>
  </si>
  <si>
    <t>Informe de seguimiento mensual</t>
  </si>
  <si>
    <t>En Curso</t>
  </si>
  <si>
    <t>En el primer cuatrimestre no se evidencio el riesgo, puesto que no se presentaron quejas al respecto.</t>
  </si>
  <si>
    <t>Se evidencia en los PQRSDF recibidos en el primer cuatrimestre-Registro sistema DATADOC y un Informe enviado al correo Institucional contactocsc@cundinamarca .gov.co</t>
  </si>
  <si>
    <t xml:space="preserve">Ofrecer capacitación a contratistas y funcionarios  que brindan información a los usuarios de la Corporación Social para acceder a sus servicios  </t>
  </si>
  <si>
    <t xml:space="preserve">En el segundo cuatrimestre no se evidencio el riesgo puesto que no se presenta dificultad, ya que se cumple con el requerimiento frente  al riesgo, capacitando al personal sobre  el sistema Datadoc y la página del SUIT para la actualización de los trámites.  </t>
  </si>
  <si>
    <t>El registro se encuentra  en los correos institucionales y en la inscripción en la página web  https://www.funcionpublica.gov.co/web/suit, y en la lista de asistencia.</t>
  </si>
  <si>
    <t>Ofrecer capacitación a contratistas y funcionarios  que brindan información a los usuarios de la Corporación Social para acceder a sus servicios.</t>
  </si>
  <si>
    <t xml:space="preserve">El incumplimiento y conformidad afecta anivel reputacional </t>
  </si>
  <si>
    <t xml:space="preserve">Porque el incumplimiento y conformidad 
de información para contestar las quejas y reclamos puede  afectar tanto economicamente como reputacionalmene  </t>
  </si>
  <si>
    <t>Incumplimiento de los términos establecidos por ley para contestar las peticiones quejas y reclamos.</t>
  </si>
  <si>
    <t xml:space="preserve">Fraude interno </t>
  </si>
  <si>
    <t>control No. 1</t>
  </si>
  <si>
    <t xml:space="preserve">El sistema aplicativo DATADOC, cuenta con una semaforización que alerta los tiempos de respuesta, la semaforización es controlada por la secretaria del área respectiva.                         </t>
  </si>
  <si>
    <t xml:space="preserve">Preventivo </t>
  </si>
  <si>
    <t>continua</t>
  </si>
  <si>
    <t xml:space="preserve">Evitar </t>
  </si>
  <si>
    <t>Informe mensual de oportunidad de respuesta para las PQRSDF   radicadas en la CSC.</t>
  </si>
  <si>
    <t>En curso</t>
  </si>
  <si>
    <t>En el primer cuatrimestre no se evidencio el riesgo, puesto que se respondió oportunamanete el 99% de  las PQRSDF recibidas.</t>
  </si>
  <si>
    <t>Se evidencia en las respuestas a  PQRSDF recibidos en el primer cuatrimestre-Registro sistema DATADOC Y en el correo de atencionalcliente@.gov.co</t>
  </si>
  <si>
    <t>Atender continua y oportunamente las PQRSDF recibidas.</t>
  </si>
  <si>
    <t>En el segundo cuatrimestre no se evidencio el riesgo, puesto que se responde oportunamente durante los términos requeridos por 10 días,  en el mes de Mayo ingresaron 148, en el mes de Junio Ingresaron  252, en el mes de Julio 282  y el en el mes de Agosto 401, para un total de 1083 PQRSDF el cual se responden en los términos requeridos.</t>
  </si>
  <si>
    <t>Las evidencias se encuentran mediante el Registro por sistema DATADOC Y los correos institucionales contactocsc@cundinamarca.gov.co. atencional cliente@gov.co y el informe elaborado mensualmente archivados en la oficina de atención al cliente</t>
  </si>
  <si>
    <t xml:space="preserve">El Incumplimiento de la  Normativa de Atención al Ciudadano afecta a nivel reputacional </t>
  </si>
  <si>
    <t>Porque el Incumplimiento de la  Normativa de Atención al Ciudadano, el cual el empleado puede ser sancionados.</t>
  </si>
  <si>
    <t xml:space="preserve">Incumplimiento de la  Normativa de Atención al Ciudadano. Pude afectar tanto ecomomicamente como reputacionalmente </t>
  </si>
  <si>
    <t>Brindar herramientas de capacitación a  los funcionarios en servicio y atención al cliente semestralmente.</t>
  </si>
  <si>
    <t>Capacitar al equipo de atención al cliente respecto a la normativa de atención al ciudadano.</t>
  </si>
  <si>
    <t>Acta con asistencia del equipo de atencion al cliente</t>
  </si>
  <si>
    <t xml:space="preserve">En el primer semestre  2021 no  se evidencio el riesgo  de incumplimiento a la norma. </t>
  </si>
  <si>
    <t>Se evidencia en las actas de asistencia a las capacitaciones  ofrecidas  a funcionarios y contratistas que  ofrecen los servicios de la Entidad</t>
  </si>
  <si>
    <t>ofrecer constante  capacitación y actualización sobre normas que  se aqplican en el servicio de la Entidad</t>
  </si>
  <si>
    <t xml:space="preserve">En el segundo cuatrimestre semestre 2021 no se evidencia riesgo ya que se cumple con los requerimientos capacitando al equipo de atención al cliente sobre MIPG MECI, DATADOC Y EL SUIT </t>
  </si>
  <si>
    <t>Ofrecer constante  capacitación y actualización sobre normas que  se aqplican en el servicio de la Entidad.</t>
  </si>
  <si>
    <t>Afectación económica</t>
  </si>
  <si>
    <t>Por ofrecer programas sin el estudio, planeación y análisis previo de las necesidades de los afiliados y contratar personal sin el cumplimiento de los requisitos generando sanciones por parte de los entes de control.</t>
  </si>
  <si>
    <t>Por comprometer recursos de la Entidad con programas que no se ajusten a los requerimientos de los afiliados y contratar personal sin el cumplimiento de los requisitos.</t>
  </si>
  <si>
    <t>Ejecutar programas de bienestar que no corresponda a las necesidades de los afiliados.</t>
  </si>
  <si>
    <t>Mayor</t>
  </si>
  <si>
    <t>Alto</t>
  </si>
  <si>
    <t>Control No.1</t>
  </si>
  <si>
    <t>Hacer estudios previos a la formulación del programa, por parte del profesional Universitario de Bienestar Social según requerimientos del plan de proyectos.</t>
  </si>
  <si>
    <t>X</t>
  </si>
  <si>
    <t>Automático</t>
  </si>
  <si>
    <t>Evitar contratar personal sin la verificación del cumplimiento de los requisitos conforme a la reglamentación vigente para lo cual es necesario revisar los documentos elaborando acta de verificación que contenga como anexo formato CSC-BS-FR- 03  y  comprobar los requerimientos que establece la ley aplicables a la contratación con recursos públicos.</t>
  </si>
  <si>
    <t>Subgerencia de Servicios Corporativos
(Bienestar Social)</t>
  </si>
  <si>
    <t xml:space="preserve">Revisar el cumplimiento de los requisitos, documentos y metas al equipo de asesores y comerciales relacionados con la promoción de los servicios de la entidad y la captación de afiliados y créditos. </t>
  </si>
  <si>
    <t>En este primer cuatrimestre se realizó la contratación de 17 asesores comerciales y 2 coordinadores  para las 15 Provincias, quienes realizan las visitas a los municipios que integran su Provincia, proporcionando bienestar directo a los afiliados.</t>
  </si>
  <si>
    <t xml:space="preserve">En el proceso de contratación, se realizan estudios previos que soportan este requerimiento, los cuales reposan en las carpetas de los contratistas. Igualmente se soporta la visita a los municipios en los informes presentados. </t>
  </si>
  <si>
    <t xml:space="preserve">Los programas de inversión se enfocan en el Bienestar de los afiliados y sus beneficiarios, al acercarse la Entidad a los afiliados se genera Bienestar.  </t>
  </si>
  <si>
    <t>En el segundo cuatrimestre se llevó a cabo el seguimiento al cumplimiento de las metas de los 17 asesores comerciales y los 2 coordinadores quienes atienden la promoción y divulgación del portafolio de servicios y asesoría de las diferentes líneas de crédito ofrecidas por la Entidad realizando visitas a las 15 Provincias del Departamento brindando bienestar a los afiliados.</t>
  </si>
  <si>
    <t>En el proceso de contratación, se lleva a cabo la verificación del cumplimiento de los requisitos que soportan el pago de las cuentas a los contratistas, lo cual puede evidenciarse en las certificaciones que reposan en las carpetas de cada uno de ellos. Igualmente se supervisan los informes relacionados entregados por los coordinadores con las visitas a los municipios presentados por los contratistas.</t>
  </si>
  <si>
    <t>La promoción, divulgación y atención que brinda la Entidad a sus afiliados en el marco del bienestar social y económico de los mismos, se encuentran encauzados en los programas de inversión tendientes a captar su vinculación y fomentar el crédito.</t>
  </si>
  <si>
    <t>Por el otorgamiento de subsidios sin la debida revisión del cumplimiento de los requisitos y la sanción impuesta por los entes de control.</t>
  </si>
  <si>
    <t>Por el pago indebido a los postulantes sin la verificación y comprobación de documentos y requisitos habilitantes conforme a la reglamentación vigente.</t>
  </si>
  <si>
    <t>Pago de subsidios educativos sin el cumplimiento de los requisitos</t>
  </si>
  <si>
    <t>Semestral</t>
  </si>
  <si>
    <t>Muy Baja</t>
  </si>
  <si>
    <t>Seguimiento según solicitud de los afiliados a los requisitos de cumplimiento de acuerdo a la normatividad vigente, por parte del Profesional Universitario de Bienestar Social</t>
  </si>
  <si>
    <t>Detectivo</t>
  </si>
  <si>
    <t>Evitar otorgar subsidios educativos sin el cumplimiento de los requisitos revisando y comprobando cada documento allegado por los postulantes para desembolsar los subsidios pendientes de giro.</t>
  </si>
  <si>
    <t>Julio de 2021</t>
  </si>
  <si>
    <t>Se realiza el control desde el momento de la recepción de la documentación de los postulantes hasta el desembolso.</t>
  </si>
  <si>
    <t>Inactivo</t>
  </si>
  <si>
    <t>Está contemplado en concordancia con el Plan de Acción que serán adjudicados para el segundo semestre de esta vigencia</t>
  </si>
  <si>
    <t>Estos requisitos se encuentran registrados en el Acuerdo No. 04 de 2020.</t>
  </si>
  <si>
    <t>La CSC tiene una lista de chequeo para el cumplimiento de los requisitos, fundamentados  en cada una de las Convocatorias que se realicen.</t>
  </si>
  <si>
    <t>Está contemplado en concordancia con el Plan de Acción que serán adjudicados para el segundo semestre de esta vigencia. Aún se encuentra en proceso llevar a cabo la convocatoria en razón de la armonización del presupuesto. Durante el segundo cuatrimestre se desembolsaron 22 subsidios que estaban pendientes de giro correspondientes a la vigencia 2020.</t>
  </si>
  <si>
    <t>Estos requisitos se encuentran registrados en el Acuerdo No. 04 de 2020 los cuales pueden evidenciarse en la Ruta de la Calidad del SGC en el proceso misional de Bienestar Social de la Entidad.</t>
  </si>
  <si>
    <t>Los formatos que se encuentran en la ruta de la calidad se actualizan permanentemente de conformidad con las necesidades y los requerimientos de cada convocatoria.</t>
  </si>
  <si>
    <t>Por el incumplimiento en el pago del crédito y sanción a la CSC por parte de los organismos de control.</t>
  </si>
  <si>
    <t xml:space="preserve"> Incumplimiento de los requisitos legales para obtener el crédito</t>
  </si>
  <si>
    <t>Posible afectación económica y sanciones por entes de control por otorgar créditos sin el cumplimiento de los requisitos legales o sin el adecuado estudio</t>
  </si>
  <si>
    <t>20 días al mes por 12 meses al año = 240 días año</t>
  </si>
  <si>
    <t>El funcionario del área de radicación verifica que la información suministrada por el cliente corresponda con los requisitos establecidos para el crédito mediante una lista de chequeo.</t>
  </si>
  <si>
    <t>Documentados</t>
  </si>
  <si>
    <t>Evitar el error humano con la verificación de la lista de chequeo al momento de la radicación.</t>
  </si>
  <si>
    <t>Subgerencia Servicios Corporativos 
(Oficina de Créditos)</t>
  </si>
  <si>
    <t>Enero de 2021</t>
  </si>
  <si>
    <t>Se esta realizando actividades 
de 
seguimiento y control a la hora de hacer el cheklist
de la lista de 
chequeo.</t>
  </si>
  <si>
    <t>Durante el primer cuatrimestre de la vigencia 2021 se llevaron a cabo el 100% de las revisiones de los documentos aportados para el otorgamiento de los 377 creditos desembolsados de acuerdo a todos los requisitos y normas legales  vigentes.</t>
  </si>
  <si>
    <t>El expediente de cada credito  contiene todos los documentos aportados por el afiliado, debidamente revisados para el otorgamiento de los creditos lo cual es verificado en el formato CSC-CR-FR-24.</t>
  </si>
  <si>
    <t>Capacitación al personal inmerso en los procesos de otorgamiento de créditos desde la recepción de documentos hasta el desembolso del dinero a favor del afiliado, el estudio y verificación de garantías de los mismos y seguimiento mediante hoja de ruta en el sistema y en la herramienta Excel.</t>
  </si>
  <si>
    <t>Durante el segundo cuatrimestre de la vigencia 2021 se llevaron a cabo el 100% de las revisiones de los documentos aportados para el otorgamiento de los 762 créditos desembolsados de acuerdo a todos los requisitos y normas legales vigentes.</t>
  </si>
  <si>
    <t>El expediente de cada crédito  contiene todos los documentos aportados por el afiliado, debidamente revisados para el otorgamiento de los créditos lo cual es verificado en el formato CSC-CR-FR-24 el cual se encuentra en la ruta de Calidad del SGC de la Entidad.</t>
  </si>
  <si>
    <t>Los formatos que se encuentran en la ruta de la calidad se actualizan permanentemente de conformidad con las necesidades y los requerimientos de cada línea de crédito.</t>
  </si>
  <si>
    <t>Control No. 2</t>
  </si>
  <si>
    <t>Los funcionarios del área de créditos de la CSC realizan el estudio, lo aprueban y elaboran la orden de pago del crédito</t>
  </si>
  <si>
    <t>Evitar los errores humanos al Revisar, comprobar y verificar los requisitos aportados por el cliente a la hora de aprobar y elaborar los documentos para el desembolso del crédito.</t>
  </si>
  <si>
    <t xml:space="preserve">Supervisión por parte del Subgerente de Servicios Corporativos a los funcionarios  que realizan el proceso de aprobación.
</t>
  </si>
  <si>
    <t>El expediente de cada crédito  contiene todos los documentos aportados por el afiliado, los cuales son debidamente revisados para el otorgamiento de los créditos lo cual es verificado en concordancia con el procedimiento para el otorgamiento de créditos encontrado en la ruta de la calidad del SGC  CSC-CR-PR-01,  CSC-CR-PR-04 y CSC-CR-PR-05.</t>
  </si>
  <si>
    <t>Los procedimientos que se encuentran en la ruta de la calidad se actualizan de conformidad con las necesidades y los requerimientos de cada programa ofrecido por la Entidad y cada línea de crédito.</t>
  </si>
  <si>
    <t>Por el impago de créditos otorgados sin el cumplimiento de los requisitos y las sanciones impuestas a la Entidad por los entes de control.</t>
  </si>
  <si>
    <t>Por la inobservancia, la falta de verificación y comprobación de los requisitos exigidos por la Entidad para el otorgamiento de créditos.</t>
  </si>
  <si>
    <t>Otorgar créditos a personas que no reúnen los requisitos para ser afiliados a la corporación.</t>
  </si>
  <si>
    <t>Los funcionarios del área de créditos de la CSC encargados de recepcionar la documentación aportada por los solicitantes; y de los radicadores de dichas solicitudes, verifican la información y comprueban su veracidad mediante llamadas telefónicas y correos electrónicos a las entidades referidas en cada documento y confrontan la misma en el Sistema Novasoft .</t>
  </si>
  <si>
    <t>Evitar el otorgamiento de créditos sin el cumplimiento de los requisitos y la verificación de la información aportada por cada solicitante.</t>
  </si>
  <si>
    <t>Subgerencia Servicios Corporativos 
(Oficina de créditos)</t>
  </si>
  <si>
    <t>Se están haciendo llamadas o envío de correos electrónicos institucionales a las entidades referidas por el solicitante, confrontando la información relacionada en cada uno de los documentos allegados por el solicitante.</t>
  </si>
  <si>
    <t>Se realizó el 100% de las verificaciones de datos  del total de los 377 créditos aprobados y desembolsados en el primer cuatrimestre del 2021, relacionados con los datos  del solicitante y de los codeudores cuando a ello hubiere lugar para el otorgamiento de los mismos.</t>
  </si>
  <si>
    <t xml:space="preserve">En el expediente que contienen todos los documentos aportados por el afiliado,  para el otorgamiento de los creditos,  reposa el formato CSC-CR-FR-10 de verificación de los datos del deudor y  codeudor cuando asì se requiera. </t>
  </si>
  <si>
    <t xml:space="preserve">Actualización, confrontación y verificación permanente en la  base de datos del sistema Novasoft en cada proceso relacionado con las solicitudes de los afiliados de la Entidad. </t>
  </si>
  <si>
    <t>Se realizó el 100% de las verificaciones de datos  del total de los 762 créditos aprobados y desembolsados en el segundo cuatrimestre del 2021, relacionados con los datos  del solicitante y de los codeudores cuando a ello hubiere lugar para el otorgamiento de los mismos.</t>
  </si>
  <si>
    <t>En el expediente de cada solicitud de crédito que contienen todos los documentos aportados por el afiliado para el otorgamiento de los créditos,  reposa el formato CSC-CR-FR-10 de verificación de los datos del deudor y  codeudor cuando así se requiera.</t>
  </si>
  <si>
    <t>Actualización, confrontación y verificación permanente en la base de datos del sistema Novasoft en cada proceso relacionado con las solicitudes de los afiliados de la Entidad.</t>
  </si>
  <si>
    <t>Sanción por la mal clasificación del cobro de cartera</t>
  </si>
  <si>
    <t>Por la mal verificación de la cartera de los clientes deudores</t>
  </si>
  <si>
    <t>Clasificar equivocadamente el tipo de cobro de cartera a los deudores</t>
  </si>
  <si>
    <t>mensual</t>
  </si>
  <si>
    <t>baja</t>
  </si>
  <si>
    <t>moderado</t>
  </si>
  <si>
    <t>Revisar, imprimir el Reporte mensual por el Aplicativo Novasoft, mediante el formato Reporte 048T- cartera detallada, para verificar el estado de  cartera.</t>
  </si>
  <si>
    <t>Automatico</t>
  </si>
  <si>
    <t>Los funcionarios encargados deben verificar que no haya pagos pendientes por desglosar, si es por pagaduría y el cumplimiento de los requisitos para la clasificación del tipo de cobro para el funcionario encargado.</t>
  </si>
  <si>
    <t>Unidad de cartera y ahorros</t>
  </si>
  <si>
    <t>Realizar actividades de seguimiento y control a la hora de causar y presentar la clasificación de cartera.</t>
  </si>
  <si>
    <t>Durante el Primer Cuatrimestre 2021, se ha clasificado la información mensualmente en los diferentes tipos de cobro, previo el cumplimiento de los requisitos establecidos en el manual de cartera.</t>
  </si>
  <si>
    <t>Listado de Distribución de Cartera mensual con base en el Reporte 048T. 
Relaciones de entrega de Cartera a las diferentes instancias.
Reportes mes a mes en la Red Juri10.</t>
  </si>
  <si>
    <t>Actualización automática con marcación y seguimiento en el sistema a cada una de las obligaciones que permita determinar el estado de cada una de ellas mediante la semaforización mes a mes.</t>
  </si>
  <si>
    <t>Se llevaron a cabo las revisiones de cartera   por tipo de cobro validando con el sistema Novasoft y el reporte 152 de consignaciones sin desglosar con el fin de tener certeza frente a la clasificación de la misma.</t>
  </si>
  <si>
    <t>Mensualmente se generan los listados de clasificación por tipo de cobro en Excel los cuales se remiten a la firma Scola Abogados y a funcionarios de acuerdo con el tipo de cobro para la respectiva gestión.</t>
  </si>
  <si>
    <t>Se continúa dando Capacitación al personal inmerso en los procesos de generación de listados de distribución de cartera por tipo de cobro y actualización de controles en el módulo de cartera financiera.</t>
  </si>
  <si>
    <t>Sanción de los entes de control por aplicaciones indebidas en los desgloses</t>
  </si>
  <si>
    <t>Por la aplicación equivocada por los desgloses de pagaduría y ventanilla</t>
  </si>
  <si>
    <t xml:space="preserve">Error en la  aplicación de los desgloses </t>
  </si>
  <si>
    <t>Los funcionarios encargados de los desgloses deben realizar el comparativo entre los listados enviados por las pagadurías con la consignación y con el sistema,  de forma mensual.</t>
  </si>
  <si>
    <t>preventivo</t>
  </si>
  <si>
    <t>Realizar la verificación del listado de cada pagaduría y validandolo con el reporte 060b saldos de cartera y dejando como evidencia los respectivos correos electrónicos y planillas solicitando aclaración al respecto.</t>
  </si>
  <si>
    <t>Realizar actividades de seguimiento y control a la hora de aplicar cada pagaduría donde se revisa el listado con el valor consignado.</t>
  </si>
  <si>
    <t>Durante el 1er Cuatrimestre de 2021, se  enviaron correos electronicos a pagadurias solicitando aclaraciones y listados.</t>
  </si>
  <si>
    <t>Correos enviados a pagadurías, Llamadas Telefónicas y Planillas en Físico.</t>
  </si>
  <si>
    <t>Persuasión por parte del Jefe de área a los responsables del envío de las planillas y consignaciones de las diferentes pagadurías para que sean enviadas a la Corporación Social de Cundinamarca en los tiempos establecidos.</t>
  </si>
  <si>
    <t>Durante el segundo cuatrimestre de la vigencia 2021 se llevaron a cabo las revisiones de las planillas o listados reportados para proceder a aplicarlos a cada una de las obligaciones contraídas por los afiliados a la Entidad.</t>
  </si>
  <si>
    <t>Cada mes se valida el reporte 152 -consignaciones sin desglosar- con el fin de que no quede ninguna sin aplicar.</t>
  </si>
  <si>
    <t>Capacitación al personal inmerso en los procesos de desgloses para que se apliquen correctamente los listados en el sistema y realizar actualización de información de los correspondientes pagadores.</t>
  </si>
  <si>
    <t xml:space="preserve"> Al haber demora en la entrega de la documentación requerida  impide el inicio de la contratación.</t>
  </si>
  <si>
    <t>Al no contar con la documentación requerida esto impide  iniciar con la contratación.</t>
  </si>
  <si>
    <t>incumplimiento y demora  en la entrega de informacion requerida  para el tramite contractual  entre proveedores y la CSC.</t>
  </si>
  <si>
    <t>Menor</t>
  </si>
  <si>
    <t>Revisión por parte del Profesional Universitario de forma detallada de los estudios previos y proyecto de pliego de condiciones haciendo los requerimientos a que haya lugar, cada que sea requerido.</t>
  </si>
  <si>
    <t>manual</t>
  </si>
  <si>
    <t>Sin documentar</t>
  </si>
  <si>
    <t>Con Registro</t>
  </si>
  <si>
    <t>Compartir el riesgo</t>
  </si>
  <si>
    <t>Indicar y solicitar por correo y al area correspondiente la documentación requerida una vez se identifique lo faltante.  Enviar recordatorios de solicitud para dar cumplimiento</t>
  </si>
  <si>
    <t>Oficina Asesora de Contratación</t>
  </si>
  <si>
    <t>Se envia al area correspondiente los correos con las solictides de la documentacion requerida</t>
  </si>
  <si>
    <t>Se realizaron las revisiones por parte del profesional de forma detallada de 58  estudios previos,  asi mismo se hicieron en su momento las solicitudes requeridas para dar cumplimiento  al proceso de contratacion.</t>
  </si>
  <si>
    <t>La documentacion se valida a traves de un check list y formato cargado por la red en la carpeta de calidad.  Una vez la documentacion este completa , esta se scanea y se sube a la carpeta de red compartida.</t>
  </si>
  <si>
    <t>El riesgo es minimo, puesto que si el mismo no se realiza acorde a los tiempos, la contratacion  generaria retrasos.</t>
  </si>
  <si>
    <t>Se realizaron las revisiones por parte del profesional de forma detallada de 16 estudios previos, así mismo se hicieron en su momento las solicitudes requeridas para dar cumplimiento  al proceso de contratación.</t>
  </si>
  <si>
    <t>La documentación se valida a través de un check list y/o formato cargado en la carpeta de calidad.  Una vez la documentación este completa y radicada en la OAC, esta se escanea y se sube a la carpeta de red compartida y se inicia tramite contractual a través de los profesionales de la oficina por medio de las plataforma SECOP según modalidad aplicada.</t>
  </si>
  <si>
    <t>El riesgo es mínimo, puesto que, si el procedimiento no se realiza acorde a los tiempos, la contratación generaría retrasos. No obstante, a la fecha se tiene que se ha cumplido con los compromisos establecidos pues se refleja un avance de cumplimiento del PAA en un 67% a la fecha.</t>
  </si>
  <si>
    <t>Capacitación a los funcionarios responsables de la supervision  y de los estudios previos  de conformidad con la normatividad vigente.</t>
  </si>
  <si>
    <t>21,6/%</t>
  </si>
  <si>
    <t>reducir</t>
  </si>
  <si>
    <t>Se creo un grupo de whatsapp con los funcionarios ( supervisores) con el fin de informar la capacitacion  respectiva, adicional a ello se informo por el correo institucional a la areas correspondientes .</t>
  </si>
  <si>
    <t>Planillas de asistencia de los grupos capacitados</t>
  </si>
  <si>
    <t>Se realizarón dos capacitaciones sobre normativas y documentos soportes</t>
  </si>
  <si>
    <t>se recibieron dos capacitaciones, una por parte de la pagina colombia compra y otra por parte de la Esap sobre contratacion Publica</t>
  </si>
  <si>
    <t>se han realizado las capacitaciones de manera satisfactoria acorde a lo programado por bienestar.</t>
  </si>
  <si>
    <t>El 01 de julio de 2021, se convocó masivamente a la capacitación programada para el día 16 de julio la cual se postergo al 24 de julio no obstante tampoco se llevó a cabo. De acuerdo a nueva instrucción se envía programación para el día 15 de septiembre de 2021. así mismo se ha enviado circular informativa masiva acerca de la importancia del cumplimiento de las obligaciones contractuales tanto supervisores como a contratistas.</t>
  </si>
  <si>
    <t>Se remite adjunto, circular informativa  OAC Nº  3  y su respectivo email como registro del envió y/o socialización, circular OAC Nº1  de programación  capacitación 16 de junio, email de reprogramación 24 de julio, circular OAC  Nº 004,  con reprogramación al 15 de septiembre con su email que registra envió y/o socialización.</t>
  </si>
  <si>
    <t>Se han realizado las  gestiones  de manera satisfactoria acorde a lo programado, pese a las reprogramaciones la OAC está   realizando lo pertinente para mitigar el riesgo.</t>
  </si>
  <si>
    <t>Por la demora en la elaboracion y/o firma del acta de incio u orden de compra retrasa la ejecucion del contrato.</t>
  </si>
  <si>
    <t xml:space="preserve">El incumplimiento en sus obligaciones por una de las partes </t>
  </si>
  <si>
    <t>Demora en la  ejecución del objeto del contrato</t>
  </si>
  <si>
    <t>Suscripción de   Orden de Compra y/o  acta de inicio entre las partes.</t>
  </si>
  <si>
    <t>Requerimientos  de manera personal y por medio digital</t>
  </si>
  <si>
    <t>Directamente con el area donde surgio la necesidad  contractual</t>
  </si>
  <si>
    <t>Se suscribieron 56 contratos todos con acta de inicio</t>
  </si>
  <si>
    <t>cada contrato cuenta con su respectiva acta de inicio, y la misma reposa junto con los documentos del contrato en la carpeta compartida en red.</t>
  </si>
  <si>
    <t>Es necesario realizar este  proceso una vez se allegue la poliza por parte del contratista cuando asi se requiera, en caso contrario se inicia con la firma del contrato.</t>
  </si>
  <si>
    <t>Se han suscrito 15 contratos todos cuentan con su respectiva acta de inicio</t>
  </si>
  <si>
    <t xml:space="preserve"> Se anexan Reportes SIA de los ultimos 4 meses</t>
  </si>
  <si>
    <t>Se han realizado de manera satisfactoria los reportes a SIA donde se deja la evidencia de la suscripción de las respectivas actas de inicio como requisito de perfeccionamiento de los contratos.</t>
  </si>
  <si>
    <t xml:space="preserve">Afectación económica </t>
  </si>
  <si>
    <t>En caso de materializarse el riesgo se deben adquirir nuevamente los equipos o sistemas, lo cual afecta económicamente la entidad.</t>
  </si>
  <si>
    <t>Al generalizarse 
Al generalizarse ese gasto podría generalizarse un detrimento patrimonial.</t>
  </si>
  <si>
    <t>Daño de hardware y software de los servidores de aplicaciones y demás plataformas.</t>
  </si>
  <si>
    <t xml:space="preserve">Fallas tecnológicas </t>
  </si>
  <si>
    <t>Diaria</t>
  </si>
  <si>
    <t>Ejecución del plan de mantenimiento, cumpliendo con el cronograma de actividades por parte del auxiliar administrativo de gestión de la Información.</t>
  </si>
  <si>
    <t xml:space="preserve">Seguimiento oportuno y veraz al cumplimiento cronograma de las actividades del Plan de Mantenimiento de Tecnología. </t>
  </si>
  <si>
    <t>Se lleva el control de los manatenimientos realizados en cumplimiento al cronograma de manteniemiento en un documento.</t>
  </si>
  <si>
    <t>Para el primer cuatrimestre se tenia programado 15 manteniemientos de los cuales a  corte 30/04/2021 se ejecutaron en su totalidad.</t>
  </si>
  <si>
    <t>plan de mantenimiento.</t>
  </si>
  <si>
    <t xml:space="preserve">Se realizan los mantenimientos de manera oportuna teniendo en cuenta el cronograma de actividades, con esto garantizando a los funcionarios que los equipos se encuentren funcionando correctamente y puedan cumplir con sus actividades </t>
  </si>
  <si>
    <t>Para el segundo cuatrimestre se tenía programado 31 mantenimientos de los cuales a corte 31 de agosto se ejecutaron 25.</t>
  </si>
  <si>
    <t>1.Plan de mantenimiento (vigencia 2021).
2. Hoja de vida de cómputos</t>
  </si>
  <si>
    <t>Garantizar a los funcionarios que los equipos se encuentren funcionando correctamente y puedan cumplir con sus actividades.</t>
  </si>
  <si>
    <t xml:space="preserve">Afectación económica y reputacional </t>
  </si>
  <si>
    <t>A través de un virus que nos hurte o dañe la información de la entidad</t>
  </si>
  <si>
    <t>Porque si se materializa el riesgo, se generan gastos para la entidad toda vez que se deben reparar a adquirir nuevamente la información afectada.</t>
  </si>
  <si>
    <t>Intrusión y falta de integridad informatica (HACKERS)</t>
  </si>
  <si>
    <t>Seguridad permanente perimetran en la red CSC (FIREWALL)</t>
  </si>
  <si>
    <t>Sin registro</t>
  </si>
  <si>
    <t>Ajustes políticas de seguridad, actualizaciones de dispositivos de seguridad</t>
  </si>
  <si>
    <t>Se realiza un monitoreo a través de la aplicación del antivirus y FIREWALL.</t>
  </si>
  <si>
    <t xml:space="preserve">Para la vigencia 2021 se debe realizar una actualización la cual y a la fecha ya se elaboro. </t>
  </si>
  <si>
    <t>Firewall (Fortinet)instalado y actualizado.</t>
  </si>
  <si>
    <t>A través del firewall mitigamos el riesgo de intrusos en nuestra red, de igual forma damos conexión remota por VPN a través de este logrando una conexión segura y protegiendo la entidad. 
Por medio de esta actividad se busca proteger la red de la entidad, previniendo intrusos y hackers con el propósito de proteger la información del sistema.</t>
  </si>
  <si>
    <t>Se Elaboraron los estudios previos para la renovación de las licencias del antivirus de los equipos de la CSC y se renovó el certificado de seguridad de la página web de la CSC.</t>
  </si>
  <si>
    <t>1.Estudio Previo, soporte de envió al área de contratación.
2. Pantallazo del certificado de la Pagina Web.
3. Acta de inicio y CDP de licencias.</t>
  </si>
  <si>
    <t>A través del firewall mitigamos el riesgo de intrusos en nuestra red, de igual forma damos conexión remota por VPN a través de este logrando una conexión segura y protegiendo la entidad. 
Por medio de esta actividad se busca proteger la red de la entidad, previniendo intrusos y hackers con el propósito de proteger la información del sistema</t>
  </si>
  <si>
    <t>Perdida de documentación (títulos valores)</t>
  </si>
  <si>
    <t>Por falta de títulos valores que respaldan el crédito</t>
  </si>
  <si>
    <t xml:space="preserve">PERDIDA DE DOCUMENTACIÓN (TÍTULOS VALORES).
Posible afectación económica y sanciones por entes de control - por el pago del   crédito,  sin títulos valor que respalden el crédito para proceso de demanda  </t>
  </si>
  <si>
    <t xml:space="preserve">Ejecución y administración de procesos </t>
  </si>
  <si>
    <t>Custodia apropiada  del ingreso de (Títulos valores) generando un control según requerimientos del Técnico Operativo de Archivo</t>
  </si>
  <si>
    <t xml:space="preserve">Documentado </t>
  </si>
  <si>
    <t xml:space="preserve">Continua </t>
  </si>
  <si>
    <t xml:space="preserve">Con registro </t>
  </si>
  <si>
    <t>evitar</t>
  </si>
  <si>
    <t>verificar la información de las actas de transferencia de ingreso a custodia al archivo de la CSC de títulos valores   en físico y consolidado en la base de datos. No se permite ingreso de funcionarios ajenos al archivo</t>
  </si>
  <si>
    <t xml:space="preserve">Se esta haciendo la verificación de la información  y el control al momento de recibir los títulos valores </t>
  </si>
  <si>
    <t>Se han registrado todos títulos valores a la Corporación, cumpliendo con los requerimientos por parte del auxiliar administrativo de archivo</t>
  </si>
  <si>
    <t xml:space="preserve">Transferencias de ingreso que reposan en la oficina de Archivo de la CSC en físico y consolidado en la base de datos. formato de transferencia. CÓDIGO: CSC-GI-FR-07.
VERSIÓN: 6  
VIGENTE DESDE 15/10/2020  </t>
  </si>
  <si>
    <t>Se realiza la verificación del formulario  corroborando que en caso de requerirse codeudor, se tenga la firma tanto del afiliado como del codeudor y en el caso de los pagarés deben estar diligenciado por los afiliados y el codeudor cuando sea el caso, con firmas, sellos notariales y unión de sellos en los documentos, adicionalmente se verifica que la escritura que se menciona en el formulario coincida con los datos que reposan en la trasferencia de documentos, que maneja la oficina de archivo de la CSC, para su debida custodia. 
Los documentos requeridos para el ingreso de los títulos valores a la bóveda para la custodia son: 1, Transferencia,2, Formulario diligenciado 3, dos pagares diligenciados correctamente 4, en caso de ser crédito hipotecario la Escritura pública, 5 En caso de ser de vehículos (Contrato de tenencia).</t>
  </si>
  <si>
    <t>Se han registrado todos títulos valores a la Corporación Social de Cundinamarca, cumpliendo con los requerimientos por parte del auxiliar administrativo de archivo.</t>
  </si>
  <si>
    <t xml:space="preserve">Transferencias de ingreso que reposan en la oficina de Archivo de la CSC en físico y consolidado en la base de datos. formato de transferencia. CÓDIGO: CSC-GI-FR-07  
VERSIÓN: 6  
VIGENTE DESDE 15/10/2020  </t>
  </si>
  <si>
    <t>Se realiza la verificación del formulario  corroborando que en caso de requerirse codeudor, se tenga la firma tanto del afiliado como del codeudor y en el caso de los pagarés deben estar diligenciado por los afiliados y el codeudor cuando sea el caso, con firmas, sellos notariales y unión de sellos en los documentos, adicionalmente se verifica que la escritura que se menciona en el formulario coincida con los datos que reposan en la trasferencia de documentos, que maneja la oficina de archivo de la CSC, para su debida custodia. 
los documentos requeridos para el ingreso de los títulos valores a la bóveda para la custodia son: 1, Transferencia,2, Formulario diligenciado 3, dos pagares diligenciados correctamente 4, en caso de ser crédito hipotecario la Escritura pública, 5 En caso de ser de vehículos (Contrato de tenencia).</t>
  </si>
  <si>
    <t>Custodia apropiada de la entrega de (Títulos valores) generando un control según requerimientos del Técnico Operativo de Archivo.</t>
  </si>
  <si>
    <t>Verificar la información de las actas de trasferencia de salida del   archivo de la CSC de títulos valores   en físico y consolidado en la base de datos - no se permite ingreso de funcionarios ajenos al archivo</t>
  </si>
  <si>
    <t>Se está haciendo la verificación de la información y el control al momento de la entrega de solicitudes de títulos valores</t>
  </si>
  <si>
    <t>Transferencias de ingreso que reposan en la oficina de Archivo de la CSC en físico y consolidado en la base de datos - formato CÓDIGO: CSC-GI-FR-06 
VERSION: 4 
VIGENTE DESDE 15/10/2020</t>
  </si>
  <si>
    <t>Quien solicite los documentos, deberán allegar el formulario de transferencia avalado por Calidad de la CSC, en el cual se discrimina fecha de solicitud, justificación del porque se solicita, documento requerido, datos del titular, fecha y hora del recibido, firma del encargado de área de archivo, fecha, hora y firma de quien recibe el documento solicitado, firma y datos del solicitante y firma de la autorización por el Subgerente Administrativo y financiero de la CSC. 
Toda salida de documento queda registrada en la base de datos y se deja un testigo que acredite de qué carpeta se extrae el documento.</t>
  </si>
  <si>
    <t xml:space="preserve">Transferencias de ingreso que reposan en la oficina de Archivo de la CSC en físico y  consolidado en la base de datos - formato 
 CÓDIGO: CSC-GI-FR-06 
VERSION: 4 
VIGENTE DESDE 15/10/2020 </t>
  </si>
  <si>
    <t>Quien solicite los documentos, deberán allegar el formulario de transferencia avalado por Calidad de la CSC, en el cual se discrimina fecha de solicitud, justificación del porque se solicita, documento requerido, datos del titular, fecha y hora del recibido, firma del encargado de área de archivo, fecha, hora y firma de quien recibe el documento solicitado, firma y datos del solicitante y firma de la autorización por el Subgerente Administrativo y financiero de la CSC. 
Toda salida de documento queda registrada en la base de datos y se deja un testigo que acredite de qué carpeta se extrae el documento</t>
  </si>
  <si>
    <t>Afectación Económica</t>
  </si>
  <si>
    <t>Porque se podría generar un detrimento patrimonial para la entidad, toda vez que son elementos de consumo o devolutivos necesarios para el funcionamiento de las actividades propias de la entidad</t>
  </si>
  <si>
    <t xml:space="preserve">Porque los provedores suministran elementos defectuosos o de  mala calidad  </t>
  </si>
  <si>
    <t>Recibir elementos defectuosos o con imperfectos</t>
  </si>
  <si>
    <t>Fraude externo</t>
  </si>
  <si>
    <t>1 vez al año</t>
  </si>
  <si>
    <t>Verificar contrato vs remisión o factura e inspección ocular, por parte del Almacenista General para prevenir el ingreso de elementos defectuosos o Imperfectos cada que ingresan elementos.</t>
  </si>
  <si>
    <t>Evitar que los elementos que ingresen a la entidad no cumplan las condiciones que se estipularon en el contrato.</t>
  </si>
  <si>
    <t>Cada vez que el proveedor suministre a la entidad elementos, se realizara la verificación de sus características y las condiciones establecidas en el contrato. En los casos que se requiera se realizara el ingreso al inventario de almacén mediante el programa Novasoft.</t>
  </si>
  <si>
    <t>El almacén general en este periodo no recibio ningún elemento defectuoso</t>
  </si>
  <si>
    <t>En el primer cuatrimestre se verifican 4 remisiones de los contratos de suministros con los proveedores Ladoinsa y Eminser.</t>
  </si>
  <si>
    <t>Realizar contratos con  proveedores idoneos que garanticen productos de calidad.</t>
  </si>
  <si>
    <t>Para el periodo comprendido entre mayo y agosto del 2021, se verificaron 4 remisiones del proveedor Eminser sin encontrar ninguna anomalía en los productos.</t>
  </si>
  <si>
    <t>Remisiones verificadas al recibir los elementos de aseo y cafetería.</t>
  </si>
  <si>
    <t>Realizar contratos con  proveedores idóneos que garanticen productos de calidad y verificar que los elementos que suministran cumplan las condiciones establecidas contractualmente.</t>
  </si>
  <si>
    <t xml:space="preserve">Afectación Económica </t>
  </si>
  <si>
    <t>Porque puede generar costos para aquellos funcionarios que han recibido formalmente elementos  en su inventario individual  y presentan alguna inconsistencia</t>
  </si>
  <si>
    <t>Que los funcionarios reemplacen sus elementos entregados mediante inventario con otros bienes que no le fueron adjudicados. 
Que los funcionarios no den aviso de daño o cambio de elementos al área del almacén general, con el de realizar el ajusté pertinente en el sistema Novasoft.</t>
  </si>
  <si>
    <t>Inconsistencia en los inventarios devolutivos y de consumo de la Corporación</t>
  </si>
  <si>
    <t>Fraude Interno</t>
  </si>
  <si>
    <t xml:space="preserve">Menor </t>
  </si>
  <si>
    <t>Verificar el estado de los inventarios devolutivos y de consumo de la Corporación semestralmente por parte del Almacenista General para evitar inconsistencia en los inventarios.</t>
  </si>
  <si>
    <t>Enviar correos informativos trimestralmente a todos los funcionarios de la CSC, para generar responsabilidad y conciencia de manejo de inventarios.</t>
  </si>
  <si>
    <t xml:space="preserve">El almacenista general envía correos informativos a todos los funcionarios de la Corporación Social. Trimestralmente. </t>
  </si>
  <si>
    <t>Para el primer cuatrimestre de la vigencia 2021 se tenían programado enviar 1 correo a los funcionarios. Envío de correo informativo el 02-02-2021 a todos los funcionarios de la CSC.</t>
  </si>
  <si>
    <t xml:space="preserve">correos enviados  a los funcionarios de la CSC. </t>
  </si>
  <si>
    <t>Por medio de circulares para el manejo de inventarios se esta concientizando a los funcionarios de la corporación en el buen manejo de inventarios.</t>
  </si>
  <si>
    <t>El día 4 de agosto de 2021 se envía correo informativo a todos los funcionarios de la Entidad con asunto: sensibilización manejo de residuos peligrosos.</t>
  </si>
  <si>
    <t>Pantallazo del correo enviado el 4 de agosto 2021</t>
  </si>
  <si>
    <t>Compromiso de cada área en realizar los pedidos de consumo en los formatos estipulados / Sentido de pertenencia de cada funcionario en  mantener su inventario individual con responsabilidad.</t>
  </si>
  <si>
    <t>Realizar inventario general en los elementos devolutivos y de consumo.</t>
  </si>
  <si>
    <t>El dueño del proceso realiza semestralmente un inventario individual de elementos devolutivos y se verifica con el funcionario para su firma y el inventario de consumo se hace semestralmente</t>
  </si>
  <si>
    <t>Se programan 2 inventarios generales de elementos devolutivos al año, junio y diciembre 2021, y se realiza inspección ocular e impresión del inventario general de consumo a 19 de abril de 2021.</t>
  </si>
  <si>
    <t>Inventario general de consumo realizado el 19 de abril de 2021.</t>
  </si>
  <si>
    <t>Compromiso de cada area en realizar los pedidos de consumo en los formatos estipulados / Sentido de pertenencia de cada funcionario en  mantener su inventario individual con responsabilidad.</t>
  </si>
  <si>
    <t>Para el segundo  cuatrimestre se realizaron 4 inventarios de consumo al termino de cada mes.</t>
  </si>
  <si>
    <t>Inventarios del programa Novasoft</t>
  </si>
  <si>
    <t>Se genera en razón a irregularidades por parte del contratista que presta los servicios que se requieren para el cumplimiento de los planes de mantenimiento.</t>
  </si>
  <si>
    <t>Por demoras, incumplimientos, suministros defectuosos que generan traumatismos en la obras o en la ejecución de los planes de mantenimiento</t>
  </si>
  <si>
    <t>incumplimiento en la ejecución en los planes de mantenimiento</t>
  </si>
  <si>
    <t xml:space="preserve">Mensual </t>
  </si>
  <si>
    <t>Plan de mantenimiento y cronograma de actividades a cargo del Almacenista General cumpliendo con las fechas establecidas.</t>
  </si>
  <si>
    <t>Ejecución de las actividades programadas en el plan de mantenimiento de la CSC.</t>
  </si>
  <si>
    <t>Se realiza verificación según el cronograma del plan de mantenimiento con el fin de corroborar que se ejecute las actividades en términos.</t>
  </si>
  <si>
    <t>Para el primer trimestre se tienen programadas 2 actividades y fueron ejecutadas. Según cronograma de mantenimiento de la infraestructura, por el contratista cesar Hernán García Casas.</t>
  </si>
  <si>
    <t xml:space="preserve">Cronograma de mantenimiento de la infraestructura </t>
  </si>
  <si>
    <t>Realización de planes de mantenimiento acordes y ajustados a las fechas estipuladas.</t>
  </si>
  <si>
    <t>El contrato de fumigación, lavado de tanques y recarga de extintores se encuentra en proceso precontractual.</t>
  </si>
  <si>
    <t>Envío de estudios previos y cotizaciones.</t>
  </si>
  <si>
    <t>Se podría generar por mal almacenamiento por condiciones no apropiadas en el lugar donde reposan.</t>
  </si>
  <si>
    <t>Deterioro de las instalaciones por caso fortuito, fuerza mayor o negligencia en el almacenamiento general.</t>
  </si>
  <si>
    <t xml:space="preserve">
Daños en los elementos almacenados
</t>
  </si>
  <si>
    <t xml:space="preserve">Daños a activos fijos/ eventos externos </t>
  </si>
  <si>
    <t>Inspección ocular de los elementos almacenados por parte del Almacenista General semestralmente para controlar daños a los elementos.</t>
  </si>
  <si>
    <t xml:space="preserve">Verificar el estado de los elementos almacenados cada seis meses y realizar informe del seguimiento realizado.
</t>
  </si>
  <si>
    <t xml:space="preserve">Se realiza verificación de los elementos almacenados </t>
  </si>
  <si>
    <t>Para la vigencia 2021 se tenía programado verificar el estado de los elementos 1 vez cada semestre y a acorte 30/04/2021, se realiza inspección ocular e impresión del inventario general de consumo a 19 de abril de 2021.</t>
  </si>
  <si>
    <t>Garantizar el almacenamiento de los elementos custodiados por el almacén con las condiciones necesarias para su objetivo primordial</t>
  </si>
  <si>
    <t xml:space="preserve">Para el segundo cuatrimestre se realizaron 2 inspecciones oculares de los elementos almacenados </t>
  </si>
  <si>
    <t>Informe del 30 de agosto</t>
  </si>
  <si>
    <t>Garantizar el almacenamiento de los elementos custodiados por el Almacén  con las condiciones necesarias para su objetivo primordial</t>
  </si>
  <si>
    <t>Mantenimiento a las instalaciones designadas para el almacenamiento, según cronograma a cargo del Almacenista General.</t>
  </si>
  <si>
    <t>Remitir al subgerente Administrativo y Financiero informe de eventualidades presentadas en la infraestructura de almacenamiento de los elementos.</t>
  </si>
  <si>
    <t>En el primer cuatrimestre se presenta al subgerente administrativo y financiero, el primer informe de seguimiento al estado general de la bodega de almacenamiento 2021.</t>
  </si>
  <si>
    <t>informe de seguimiento al estado general de bodega de almacenamiento .</t>
  </si>
  <si>
    <t>Se envía segundo informe de estado general de la bodega de almacen general a 29 de agosto de 2021.</t>
  </si>
  <si>
    <t>Informe 29 de agosto de 2021</t>
  </si>
  <si>
    <t xml:space="preserve">Que se decrete desierto el proceso de contratacion por medio del cual se busca la prestacion del servicio de capacitacion.
</t>
  </si>
  <si>
    <t>Por que no se ejecuten las actividades establecidas en el cronograma en los terminos alli señalados</t>
  </si>
  <si>
    <t>Incumplimiento del plan institucional de talento humano</t>
  </si>
  <si>
    <t>Seguimiento al Cronograma anual del plan institucional por parte del Profesional Universitario de Talento Humano según fechas pactadas.</t>
  </si>
  <si>
    <t>Divulgar  Plan Institucional de Bienestar y Capacitación una vez  aprobado.</t>
  </si>
  <si>
    <t>Se realiza la publicacion mediante el correo electronico, pagina Web de la entidad  y socilaizacion atraves de plataformas virtuales cumpliemdo los protocolos de Bioseguridad</t>
  </si>
  <si>
    <t>01/01/2021 al 30/04/2021</t>
  </si>
  <si>
    <t>No se tiene evidencia de la divulgacion, toda vez que se realizo correcccion por sugerencia del FURAG, y se encuentra en tramite de aprobacion.</t>
  </si>
  <si>
    <t>A la fecha se han realizado 3 capacitaciones del primer trimestre y una capacitacion del  segundo trimestre, lo cual permite que los funcionarios aumenten sus conocimiento para ejercer sus funciones de manera eficiente y veraz.</t>
  </si>
  <si>
    <t>A la fecha el Plan Anual de Capacitaciones se encuentra aprobado y se programó que el día 10 de septiembre del año en curso se ejecutara la divulgación mediante plataformas digitales con el fin de evitar aglomeraciones.  Se elaboro la presentación en POWER POINT mediante la cual se realizará la divulgación del Plan Institucional. NOTA: Cabe aclarar que para el segundo cuatrimestre no se realizó la divulgación del Plan, toda vez que se elaboraron los estudios previos con el propósito de contratar las Capacitaciones y las actividades de bienestar para los funcionarios de la entidad.</t>
  </si>
  <si>
    <t>1.Presentación en POWER POINT, del Plan Institucional. 
2. Soporte de envío mediante correo electrónico al Área Asesora de Contratación de los Estudios previos de Capacitación y Bienestar.</t>
  </si>
  <si>
    <t>Que mediante el seguimiento de las capacitaciones y actividades de bienestar, se garantiza el cumplimento de la asistencia de los funcionarios y desarrollo de las actividades programadas, con el propósito de generar buen ambiente laboral e incentivar a los funcionarios para que cumplan con excelencia sus funciones.</t>
  </si>
  <si>
    <t xml:space="preserve">Realizar seguimiento  periódico a la ejecución de las actividades según cronograma Vs ejecución plan de compras
 </t>
  </si>
  <si>
    <t>Se realiza acompañamiento en el desarrollo de la capacitacion y las actividades del cronocgrama del plan Institucional.</t>
  </si>
  <si>
    <t>para el primer cuatrimestre de la vigencia 2021 se tenia programado ejecutar 4 capacitaciones de las cuales a  corte 30/04/2021 se ejecutaron en su totalidad</t>
  </si>
  <si>
    <t>Memorandos enviados a los funcionarios via correo electronico y certificado de asistencia a la capacitacion el cual fue solicitado mediante correo.</t>
  </si>
  <si>
    <t>Para el segundo cuatrimestre se tenía programado ejecutar 4 capacitaciones de las cuales a corte 31 de agosto de la vigencia en curso se ejecutaron 3 en el segundo cuatrimestre y una en el primer cuatrimestre.</t>
  </si>
  <si>
    <t>1. Memorandos mediante los cuales se da a conocer fecha, hora y medio de presentación de la capacitación.
2. Algunas certificaciones de los funcionarios que desarrollaron las capacitaciones.</t>
  </si>
  <si>
    <t>Afectación reputacional y económico</t>
  </si>
  <si>
    <t>Reputacional mente resta credibilidad el proceso de evaluación de desempeño y por ende se genera desmotivación para cumplir con compromisos laborales y económicamente porque no hay producción o resultados que le generen valor a la entidad, lo anterior también genera reprocesos por falta de gestión.</t>
  </si>
  <si>
    <t>Porque cuando se genera falta de credibilidad en un proceso se pierde la razón de ser del mismo.</t>
  </si>
  <si>
    <t>Evaluaciones de desempeño subjetivas.</t>
  </si>
  <si>
    <t xml:space="preserve">Relaciones laborales </t>
  </si>
  <si>
    <t>1 vez cada dos meses =6  veces al año</t>
  </si>
  <si>
    <t>El encargado del proceso hace una visita con la revisión de la plataforma para verificar lo que han hecho, no han hecho y con una firma de la visita</t>
  </si>
  <si>
    <t>Manual y Automatica</t>
  </si>
  <si>
    <t>Realizar el acompañamiento en las etapas del proceso de evaluación de desempeño</t>
  </si>
  <si>
    <t>Febrero de 2021</t>
  </si>
  <si>
    <t xml:space="preserve">Se realiza visita y registro </t>
  </si>
  <si>
    <t>Para el primer cuatrimestre de la vigencia 2021 se tenian programas 6 capacitaciones de las cuales se realizaron todas.</t>
  </si>
  <si>
    <t>Ficha de registro de visitas, que reposa en la Oficina de Talento Humano de la CSC.</t>
  </si>
  <si>
    <t>Es una experiencia de concientizaciona a los evaluadores, para que registren las evidencia, lo que permitira realizar objetivamente la evalución.</t>
  </si>
  <si>
    <t>Para el segundo cuatrimestre se tenían programadas 7 capacitaciones de las cuales se ejecutaron en su totalidad. Nota: En las visitas se realiza: capacitación, acompañamiento, verificación de la plataforma y  isolución de inconsistencias.</t>
  </si>
  <si>
    <t>Copia de dos formatos Registro Visita de 7 realizados.
Reporte CNSC EDLAPP, evaluaciones realizadas del 01/02/2021 al 31/07/2021</t>
  </si>
  <si>
    <t>Impulsa a los evaluadores a ser objetivos en la asignación de puntajes para no generar inconformidades a nivel del clima laboral.</t>
  </si>
  <si>
    <t>Por el incumplimiento en los pagos de honorarios  a los funcionarios de la CSC y sanciones judiciales a la CSC</t>
  </si>
  <si>
    <t>Incumplimiento de Los pagos de las  prestaciones sociales, salariales y pago de parafiscales de los funcioanrios de la CSC</t>
  </si>
  <si>
    <t>Errores e inoportunidad en la liquidación de la nómina</t>
  </si>
  <si>
    <t>mesual</t>
  </si>
  <si>
    <t>Seguimiento a cronograma de nómina con todas las actividades inherentes a estas por parte del Técnico Operativo del área; para prevenir errores e inoportunidad en la liquidación de la nómina.</t>
  </si>
  <si>
    <t>Evitar los errores verificando la nómina con anticipación y el aplicativo Novasoft</t>
  </si>
  <si>
    <t xml:space="preserve">Se piden soportes a novasoft cuando el sistema falla y se tiene carpeta de seguimiento de las mismas </t>
  </si>
  <si>
    <t>Para el primer cuatrimestre se tenia programado 4 pagos de la nomida de los cuales se  efectuaron 4  dentro del termino establecido, según el cronograma para la vigencia 2021.</t>
  </si>
  <si>
    <t>Registros soporte de pago de la nómina en carpeta compartida con la oficina de tesoreria (TESORERIA_1)</t>
  </si>
  <si>
    <t>Sean han realizados los pagos de manera oportuna dando cumplimiento al cronograma de pagos que se establecio para la vigencia 2021.</t>
  </si>
  <si>
    <t>Para el segundo cuatrimestre se tenía programado 4 pagos de la nómina de los cuales se  efectuaron 4  dentro del término establecido, según el cronograma para la vigencia 2021.</t>
  </si>
  <si>
    <t>Registros soporte de pago de la nómina en carpeta compartida con la oficina de tesorería (TESORERIA_1)</t>
  </si>
  <si>
    <t>Sean han realizados los pagos de manera oportuna dando cumplimiento al cronograma de pagos que se estableció para la vigencia 2021.</t>
  </si>
  <si>
    <t>Económicamente porque se le va a pagar a una persona que no cumple con el conocimiento requerido y reputacional mente porque resta credibilidad por quien ejerce funciones públicas.</t>
  </si>
  <si>
    <t>Económica porque el costo pagado para cumplir la función no corresponde a quien ejerce las actividades de servidor público y reputacional mente porque la crítica del usuario se produce con mayor frecuencia</t>
  </si>
  <si>
    <t>Efectuar nombramientos sin el lleno de requisitos legales y de normatividad interna.</t>
  </si>
  <si>
    <t xml:space="preserve">depende de las vinculaciones que se presenten </t>
  </si>
  <si>
    <t>Hoja de chequeo con requisitos al momento del nombramiento según requerimiento verificado por el Profesional Especializado de Talento Humano</t>
  </si>
  <si>
    <t>Realiza verificación de requisitos según lista de chequeo en cada vinculación</t>
  </si>
  <si>
    <t xml:space="preserve">Se organiza la hoja de vida conforme a  los documentos establecidos en la lista de chequeo </t>
  </si>
  <si>
    <t>Se realizaron cuatro confirmaciones de documentos y en el primer cuatrimestre de la vigencia 2021, se hicieron 4 vinculaciones de funcionarios.</t>
  </si>
  <si>
    <t>Correos enviados  a las entidades.</t>
  </si>
  <si>
    <t>Corroborar que la información suministrada por los funcionarios sea veraz.</t>
  </si>
  <si>
    <t>Para el segundo cuatrimestre se realizó la verificación de requisitos de la funcionaria Siomara Alejandra Vargas.</t>
  </si>
  <si>
    <t>1. Lista de chequeo de la única funcionaria que se posesiono en el segundo cuatrimestre de la vigencia 2021.
2. Relación de llamadas realizadas para confirmar la experiencia.</t>
  </si>
  <si>
    <t>Comprueba la veracidad de los documentos que para cumplimiento de requisitos se presentan por parte del personal nombrado.</t>
  </si>
  <si>
    <t>Confirmación de datos de documentos externos por parte del Profesional Especializado de Talento Humano, según requerimiento.</t>
  </si>
  <si>
    <t>Realiza oficios dirigidos a las entidades de educación superior con fotocopia de los títulos presentados con el fin de conformar la veracidad de su contenido</t>
  </si>
  <si>
    <t xml:space="preserve">Existe un archivo  el cual contiene los oficios enviados y devoluciones.
Las respuestas emitidas por las entidades a quienes se oficia se archivan en las historias laborales </t>
  </si>
  <si>
    <t>Se realizaron 3 llamadas de confirmacion de documentos.</t>
  </si>
  <si>
    <t>Se realizaron 13 verificaciones vía telefónica de experiencia laboral incluidas en las hojas de vida de los funcionarios para ingreso.</t>
  </si>
  <si>
    <t>Falta de competencia en el personal, falta de gestión , fallas  de control  y tecnológicas.</t>
  </si>
  <si>
    <t>Perdida economica y detrimento patrimonial, saciones adminsitrativas, fiscales y disciplinarias .</t>
  </si>
  <si>
    <t>Realizar dobles pagos y/o pagos mayores a proveedores o afiliados.</t>
  </si>
  <si>
    <t>Alta</t>
  </si>
  <si>
    <t>catastrofica</t>
  </si>
  <si>
    <t>Extremo</t>
  </si>
  <si>
    <t>Establecer alarmas en el sistema Novasoft para alertar que es un pago ya girado o  valor a girar mal digitado, verificando el reporte Novasoft T111. por parte del Tesorero y según requerimiento</t>
  </si>
  <si>
    <t>Aleatoria</t>
  </si>
  <si>
    <t>catastrofico</t>
  </si>
  <si>
    <t>Establecer alarmas en el sistema Novasoft para alertar que es un pago ya girado o  valor a girar mal digitado, verificando el reporte Novasoft T111. por parte del Tesorero y según requerimiento
Soportar el rechazo bancario con el reporte del banco.</t>
  </si>
  <si>
    <t>Tesorería</t>
  </si>
  <si>
    <t>Se continua con el control una vez revision del movimiento del banco que eviencie rechazo</t>
  </si>
  <si>
    <t>Al primer  cuatrimentre se continua con el Control una vez revision de movimiento de Banco que evidencia el Rechazo Enero 4 Febrero 3 Marzo 4 Abril 11</t>
  </si>
  <si>
    <t>Reporte 601 documento realizado por rechazo bancario</t>
  </si>
  <si>
    <t>Se continua con el control de Novasoft, el cual permite verificar el valor y único giro, igualmente se confirma que la actualización que se realiza al sistema aun permite evidenciar esta alerta.
Se realizan después de revisión de movimiento Bancario el cual evidencia el Rechazo Bancario, el control es efectivo y lograr mitigar el riesgo, se evidencia que existieron 22 alertas, en 756 Comprobantes de Egresos.</t>
  </si>
  <si>
    <t>En el segundo cuatrimestre se continua con el Control mediante revisiones de movimientos de Bancos que evidencia el Rechazo. Fechas de revisiones: mayo se realizaton  4, junio 1, julio 19, agosto 7.</t>
  </si>
  <si>
    <t>Se continua con el control de Novasoft, el cual permite verificar el valor y único giro, igualmente se confirma que la actualización que se realiza al sistema aun permite evidenciar esta alerta. Se realizan después de revisiones de movimientos Bancarios el cual evidencia el Rechazo Bancario. El control es efectivo y logra mitigar el riesgo, se evidencia que existieron 31 alertas, en 1413 Comprobantes de Egresos.</t>
  </si>
  <si>
    <t xml:space="preserve">Por falta de gestión, de control y actualización </t>
  </si>
  <si>
    <t>Por sanciones, perdida económicas, perdida de imagen.</t>
  </si>
  <si>
    <t>Inoportunidad en la presentación reportes a entes de control</t>
  </si>
  <si>
    <t>Cronograma de informes que la Tesorería debe rendir ante los entes de control, cumpliendo con las fechas establecidas por parte del Tesorero de la CSC.</t>
  </si>
  <si>
    <t>Reporte oportuno de los informes que debe rendir Tesoreria ante los entes de control</t>
  </si>
  <si>
    <t xml:space="preserve">Trimestral </t>
  </si>
  <si>
    <t>Al primer  cuatrimentre debido a respuesta de Contraloria este Informe no se rinde.</t>
  </si>
  <si>
    <t>Radicado019116800532confechade03deabrilde2019remitidodelaContraloriaDepartamental</t>
  </si>
  <si>
    <t>N/A-Deacuerdo a respuestas con radicado 019116800532 con fecha de 03 de abril de 2019 remitido de la Contraloria Departamental elformatodedeudapublicaseencuentradeshabilitado</t>
  </si>
  <si>
    <t>En el  segundo cuatrimestre debido a respuesta de Contraloría este Informe no se rinde.</t>
  </si>
  <si>
    <t>Radicado No. 019116800532 con fecha de 03 de abril de 2019 remitido de la Contraloría Departamental</t>
  </si>
  <si>
    <t>N/A-De acuerdo a respuestas con radicado 019116800532 con fecha de 03 de abril de2019 remitido de la Contraloría Departamental el formato de deuda pública se encuentra deshabilitado</t>
  </si>
  <si>
    <t>Por la mala Solictud de la Información</t>
  </si>
  <si>
    <t>Porque no tienen claro el rubro por el cual solicitan el CDP para el objeto a contratar</t>
  </si>
  <si>
    <t>Error en la expedición de cdp a rubro y/o valor diferente al solicitado.</t>
  </si>
  <si>
    <t>Semanal</t>
  </si>
  <si>
    <t>Que los funcionrios antes de solciitar los CDP se informen con el rubro respectivo a utilizar con el Area de Contabiliodad y Presupuesto</t>
  </si>
  <si>
    <t>Revisar los rubros cada vez q solciten loS CDP</t>
  </si>
  <si>
    <t>Director Unidad de Contabilidad y Presupuesto
Profesional Universitario del área</t>
  </si>
  <si>
    <t>Realizar el seguimiento de las solictudes de los CDP con el fin de que no se incurra en errores de rubros mal solicitados</t>
  </si>
  <si>
    <t xml:space="preserve">Durante el primer cuatrimestre la Directora de contabilidad y Presupuesto le fueron solicitados 322 CDP los cuales fueron expedidos en su totalidad </t>
  </si>
  <si>
    <t>Original del CDP se encuentra en el archivo de cada una de las areas que solicitan el CDP la solicitud reposa en una carpeta del area de contabiliidad   y presupuesto</t>
  </si>
  <si>
    <t xml:space="preserve">Que mediante la expedición de los documentos presupuestales se pueda verificar que el servicio q se está contratando corresponde al codigo que se esta solicitando identificado para tal fin.
</t>
  </si>
  <si>
    <t>Durante el segundo cuatrimestre la directora de Contabilidad y Presupuesto le fueron solicitados 279 CDP los cuales fueron expedidos en su totalidad.</t>
  </si>
  <si>
    <t>Original del CDP se encuentra en el archivo de cada una de las áreas que solicitan el CDP, la solicitud reposa en una carpeta del área de contabilidad   y presupuesto.</t>
  </si>
  <si>
    <t>Que mediante la expedición de los documentos presupuestales se puede verificar que el servicio que se está contratando corresponde al código que se está solicitando identificado para tal fin.</t>
  </si>
  <si>
    <t>Por la rendición extemporanea a los entes de control</t>
  </si>
  <si>
    <t>Por desconocimiento del calendario que emite los entes en las diferentes plataformas</t>
  </si>
  <si>
    <t>Falta de presentación de informes contables de manera oportuna</t>
  </si>
  <si>
    <t xml:space="preserve"> Bajo</t>
  </si>
  <si>
    <t>Que el funcionario responsable del envío rinda la informacion oportunamente</t>
  </si>
  <si>
    <t>Tener claro el calendario emitido por los entes de control</t>
  </si>
  <si>
    <t>Enviar la informacion oportunamente</t>
  </si>
  <si>
    <t>El área de Contabilidad y Presupuesto al primer  cuatrimentre cunmplió con todas las responsabilidades fiscales como tributarias a los respectivos entes de control.</t>
  </si>
  <si>
    <t>Las evidencias de dicha informacion rendida se encuentra en la plataformas que los entes de control tienen para el respectivo cargue y se encuentran fisicas en el area de cotabilidad y presupuesto</t>
  </si>
  <si>
    <t xml:space="preserve">Con este riesgo se tipifica que la informacion presentada oportunamente a los entes de control,  sea transparente, veraz y oportuna lo que permite reflejar una imagen institucional como ente publico ante los organos de control.
</t>
  </si>
  <si>
    <t>El área de Contabilidad y Presupuesto al 31 de agosto del 2021, cumplió con todas las responsabilidades fiscales y tributarias oportunamente ante los respectivos entes de control.</t>
  </si>
  <si>
    <t>Las evidencias de dicha información rendida se encuentran en las plataformas que los entes de control tienen para el respectivo cargue y se encuentran físicas en el área de contabilidad y presupuesto.</t>
  </si>
  <si>
    <t>Con el seguimiento a este riesgo se garantiza que la información rendida oportunamente ante los entes de control,  sea transparente, veraz y oportuna lo que permite reflejar una imagen institucional como ente público ante los órganos de control.</t>
  </si>
  <si>
    <t>Porque no llega la información completa del área que la emite</t>
  </si>
  <si>
    <t>Por fallas en el sistema al momento de generar la interface</t>
  </si>
  <si>
    <t>Información errónea en  las interfases de los diferentes módulos</t>
  </si>
  <si>
    <t>Verificar la informacion enviada por el area encargada de enviar las interfaces</t>
  </si>
  <si>
    <t>Hacerle el seguimiento a la informacion q envian las areas q hacen parte de las interfaces</t>
  </si>
  <si>
    <t>verificar las interfaces enviadas</t>
  </si>
  <si>
    <t>El área de Contabilidad y Presupuesto  realiza cada mes la supervision de las interfces q llegan a contabilidad  con el fin de ser analizadas de tal forma que la informacion que quede reflejada en los estados financieros sea razonable  en sus cifras</t>
  </si>
  <si>
    <t>Evidencia fisica no existe debido a que si la interface presenta inconsistencia se le informa personalmente al area encargada que la revise y la reenvie de acuerdo al analisis realizado por el area de contabilidad .</t>
  </si>
  <si>
    <t xml:space="preserve">Si bien es cierto que permanentemente las interfaces ocasionan errores en la mayoria de los modulos, la revision q hace el área de contabilidad permite evidenciar  dichas inconsistencias para mostrar una Informacion razonable en cuanto a cifras y concepto se refiere.
</t>
  </si>
  <si>
    <t>El área de Contabilidad y Presupuesto  realiza cada mes la supervisión de las interfaces que llegan a contabilidad  con el fin de ser analizadas de tal forma que la información que quede reflejada en los estados financieros sea razonable  en sus cifras.</t>
  </si>
  <si>
    <t>Evidencia física no existe debido a que si la interface presenta inconsistencia se le informa personalmente al área encargada que la revisé y la reenvié de acuerdo al análisis realizado por el área de contabilidad.</t>
  </si>
  <si>
    <t xml:space="preserve">Si bien es cierto que permanentemente las interfaces ocasionan errores en la mayoria de los modulos, la revision que hace el área de contabilidad permite evidenciar  dichas inconsistencias para mostrar una Informacion razonable en cuanto a cifras y concepto se refiere.
</t>
  </si>
  <si>
    <t>Por vencimientos de terminos para la presentación de demandas</t>
  </si>
  <si>
    <t>Posible afectación económica y sanciones por entes de control por vencimientos de términos</t>
  </si>
  <si>
    <t>Vencimiento de términos procesales para presentar demandas e interponer recursos, proponer excepciones y solicitar decreto y práctica de pruebas.</t>
  </si>
  <si>
    <t>Seguimiento, control y vigilancia realizado por profesionales contratados por la entidad para representarla en los procesos jurídicos según requerimientos.</t>
  </si>
  <si>
    <t>Reducir</t>
  </si>
  <si>
    <t>Visitas en campo con el objeto de hacer seguimiento, control y vigilancia a las diferentes etapas de los procesos judiciales.</t>
  </si>
  <si>
    <t>Gestión Jurídica</t>
  </si>
  <si>
    <t xml:space="preserve">Se realizan seguimientos, control y vigilancia a las diferentes etapas de los procesos judiciales </t>
  </si>
  <si>
    <t>El 7 de enero del 2021 se entregaron a Scola 49 obligaciones; el 17 de febrero del 2021 se entregaron a Scola 181 obligaciones y el 23 de febrero del 2021 se entregó un pagare a Scola para demandar. Total, de 231 obligaciones entregadas.  
En los oficios de entrega a Scola S.A.S abogados se registran el número de obligaciones con la relación respectiva. Se radicaron  85 demandas en el cuatrimestre. Porcentaje 85/231.</t>
  </si>
  <si>
    <t>En el siguiente link se consulta la base procesos: https://vsmlegal-my.sharepoint.com/:x:/g/personal/iavila_scolalegal_com/ER- kSZY7mPNGtKn8AJBh5DcBe4_e_4LjvtoyLnFleMuCog?e=maU21k 
En el siguiente link se puede consultar la radicación de las demandas respectivas:    https://vsmlegal-my.sharepoint.com/:f:/g/personal/dependientecivil_scolalegal_com/Etjw2oSBl_RNh-LId5R2oK0BRU03h-arcFdO-CLwHIKfzg?e=lE3w7Q</t>
  </si>
  <si>
    <t>Se realizan seguimientos, control y vigilancia a las diferentes etapas de los procesos judiciales que llevan cada uno de los abogados contartados por la CSC.</t>
  </si>
  <si>
    <t>La Oficina Asesora Jurídica ha efectuado las siguientes entregas de obligaciones en mora la empresa de abogados externos para demandar:               
El día 10 de mayo se entregaron a Scola 3 obligaciones; el día 24 de mayo se entregaron a Scola 15 obligaciones; el día 24 de mayo se entregaron a Scola 92 obligaciones; el día 2 de junio se entregaron a Scola 2 obligaciones; el día 4 de junio se entregaron a Scola 2 obligaciones; el día 12 de junio se entregaron a Scola 12 obligaciones; el día 21 de junio se entregaron a Scola 10 obligaciones; el día 6 de julio se entregaron a Scola 34 obligaciones; el día 6 de julio se entregaron a Scola 25 obligaciones; el día 4 de agosto se entregaron a Scola 9 obligaciones; el día 4 de agosto se entregaron a Scola 4 obligaciones; el día 4 de agosto se entregaron a Scola 6 obligaciones; el día 17 de agosto se entregaron a Scola 1 obligaciones; el día 25 de agosto se entregaron a Scola 6 obligaciones; En los oficios de entrega a Scola S.A.S abogados se registran el número de obligaciones con la relación respectiva,  los cuales reposan en la carpeta de correspondencia  del contrato de Scola. Se radicaron 68 demandas en el cuatrimestre. Anexo 2: Se anexa relación de demandas presentadas. Porcentaje 68/243</t>
  </si>
  <si>
    <t>Para evidenciar la gestión de esta acción se allega:  
 El anexo No.1. Gestión procesal tramitada por la empresa Scola.
El anexo No.2. Relación radicación de demandas.</t>
  </si>
  <si>
    <t>Se realiza seguimiento, control y vigilancia a las diferentes etapas de los procesos judiciales por parte de los abogados encargados de la representación judicial de la CSC, cuyas evidencias se allegan. Es importante advertir que las visitas a campo no se han podido efectuar como se quisiera, debido a las restricciones impartidas por el Consejo Superior de la Judicatura atendiendo a su vez las instrucciones del Gobierno Nacional y de la Organización Mundial de la Salud generadas por la pandemia COVI -19</t>
  </si>
  <si>
    <t>Seguimiento, control y vigilancia realizado por los contratistas profesionales de apoyo a la supervisión del contrato según requerimientos.</t>
  </si>
  <si>
    <t>Informes periódicos entregados por los contratistas de apoyo a la supervisión.</t>
  </si>
  <si>
    <t>El supervisor de los contratistas profesionales de apoyo a la supervisión ha solicitado diferentes informes relacionados con las obligaciones pactadas en cada uno de los contratos tendientes   a vigilar y controlar los diferentes procesos que se van vencer procesalmente en debida forma a los citados profesionales y los mismos han entregado las respuestas respectivas equivalentes a 20 y cuyas evidencias se anexan 20/20</t>
  </si>
  <si>
    <t>Ver Anexo No. 1 Informe solicitados a abogados externos.</t>
  </si>
  <si>
    <t>Se revisan y se les hace seguimiento a través de la supervición a los Informes entregados por los contratistas.</t>
  </si>
  <si>
    <t>Los contratistas profesionales de apoyo a la supervisión ANDRES FELIPE PERDOMO MELENDEZ, JUAN SEBASTIAN BEANCOURT, SANDRA PATRICIA MENDOZA GRANJA,CINDY VANNESA GRANADOS, presentan informes relacionados con las obligaciones pactadas en cada uno de los contratos tendientes a vigilar y controlar los diferentes procesos judiciales  que  tramitan la empresa de abogados externos Scola.</t>
  </si>
  <si>
    <t>Para evidenciar la gestión de esta acción se allega:  
 Anexo No.3. Informe de gestión. Andrés Perdomo Meléndez; 
Anexo No.4. Informe de gestión. Andrés Perdomo Meléndez;
Anexo No.5. Informe de gestión. Cindy Vannesa Granados;
Anexo No.6. Informe de gestión. Juan Sebastián Betancourt;
Anexo No.7. Informe de gestión. Juan Sebastián Betancourt
Anexo No.8. Informe de gestión. Sandra Patricia Mendoza Granja
Anexo No.9. Evidencias de gestión. Sandra Patricia Mendoza Granja</t>
  </si>
  <si>
    <t>Los contratistas profesionales de apoyo a la supervisión del contrato  de representación judicial, realizan  control y seguimiento a los diferentes procesos que tramita la empresa de abogados Scola, tareas que registran en los  informes por ellos presentados.</t>
  </si>
  <si>
    <t>Control No. 3</t>
  </si>
  <si>
    <t>Seguimiento, control y vigilancia realizado por la supervisión del contrato de representación judicial según requerimiento.</t>
  </si>
  <si>
    <t>Seguimiento y control a las actuaciones procesales que cursan en los diferentes juzgados del Departamento y Distrito de Bogotá, con los informes entregados por los abogados de apoyo a la supervisión.</t>
  </si>
  <si>
    <t xml:space="preserve">Tan solo en febrero del 2021, se contrataron los 4 abogados de apoyo a la Oficina Asesora Jurídica, motivo por el cual se reportan informes a partir de febrero del 2021   a saber: LUDY ANDREA BURGOS CORREDOR, ANDRES FELIPE PERDOMO MELENDEZ, JUAN SEBASTIAN BEANCOURT, SANDRA PATRICIA MENDOZA GRANJA. Las evidencias de la gestión efectuada por los anteriores profesionales se allegan  con el presente informe.   </t>
  </si>
  <si>
    <t>Ver Anexos  No. 2 Informe de gestión del abogado Andres Felipe Perdomo</t>
  </si>
  <si>
    <t>Se verifica los seguimientos y controles a las actuaciones procesales que cursan en los diferentes juzgados del Departamento y Distrito de Bogotá, con los informes entregados por los abogados de apoyo a la supervisión.</t>
  </si>
  <si>
    <t xml:space="preserve">Se reportan los informes de gestión de los profesionales: ANDRES FELIPE PERDOMO MELENDEZ, JUAN SEBASTIAN BEANCOURT, SANDRA PATRICIA MENDOZA GRANJA, CINDY VANNESA GRANADOS. Las evidencias de la gestión efectuada por los anteriores profesionales se allegan con el presente informe.  Lo cual se registra con las evidencias contenidas en los anexos 8 y 9.  </t>
  </si>
  <si>
    <t>Para evidenciar la gestión de esta acción se allega:
 El anexo No.10. Informe de desistimientos tácitos 
 El anexo No.11. Informe de desistimientos tácitos</t>
  </si>
  <si>
    <t>Se verifica los seguimientos y controles a las actuaciones procesales que cursan en los diferentes juzgados del Departamento y Distrito de Bogotá, con los informes entregados por los abogados de apoyo a la supervisión. Se  ha asignado al profesional ANDRES PERDOMO MELENDEZ,  el seguimiento y gestión de los desistimientos tácitos, en el que se  indican las tareas realizadas , tendientes a activar y continuar con el trámite respectivo de cada  proceso que este con esta condición.</t>
  </si>
  <si>
    <t>Control No. 4</t>
  </si>
  <si>
    <t>Seguimiento, control y vigilancia realizado por el jefe de la oficina Asesora Jurídica al contrato de representación judicial, según requerimiento.</t>
  </si>
  <si>
    <t xml:space="preserve">El supervisor de los contratistas  profesionales de apoyo a la supervisión ha solicitado diferentes informes relacionados  con las obligaciones pactadas  en cada uno de los contratos  tendientes   a vigilar y controlar los  procesos para que los mismos  sean tramitados en debida forma, y asu vez  los profesionales han entregado las respuestas respectivas equivalentes a  20 y  cuyas evidencias se anexan </t>
  </si>
  <si>
    <t>Ver Anexo No. 1 Informes solicitados a abogados externos.</t>
  </si>
  <si>
    <t>El supervisor de los contratistas  profesionales de apoyo a la supervisión ha solicitado diferentes informes relacionados  con las obligaciones pactadas  en cada uno de los contratos  tendientes   a vigilar y controlar los  procesos para que los mismos  sean tramitados en debida forma, y a su vez  los profesionales han entregado las respuestas respectivas equivalentes a  20 y  cuyas evidencias se anexan</t>
  </si>
  <si>
    <t>Para evidenciar la gestión de esta acción se allega:
Anexo No. 12. Requerimientos efectuados a Scola</t>
  </si>
  <si>
    <t>Se hace seguimiento y control de las actuaciones a través de los  diferentes requerimientos efectuados por el Jefe de la Oficina Asesora Jurídica que cursan en los diferentes juzgados del Departamento y Distrito de Bogotá, con los informes entregados por los abogados de apoyo a la supervisión y con los requerimientos efectuados por el Supervisor.</t>
  </si>
  <si>
    <t>Por respuestas inadecuadas frentes a las acciones en contra de la CSC</t>
  </si>
  <si>
    <t>Posible afectación económica y sanciones por entes de control por respuestas inoportunas</t>
  </si>
  <si>
    <t>Respuestas inoportunas  frente  a  acciones de tutela,  acciones populares, derechos de petición etc.</t>
  </si>
  <si>
    <t>A través del Aplicativo Datadoc que mediante alarmas controla las fechas límites para dar respuestas en forma oportuna en aras de evitar acciones de tutela</t>
  </si>
  <si>
    <t>Mediante el Aplicativo DATADOC que permiten semaforizar los tiempos previo cumplimiento de los términos  legales.</t>
  </si>
  <si>
    <t>Se realiza seguimiento a los Aplicativos DATADOC y en los archivos de Excel</t>
  </si>
  <si>
    <t>Se tiene archivo en Excel de la relación de derechos de petición recibidos y remitidas sus respuestas oportunamente en el cuatrimestre. Se recibieron 23 derechos de petición y se contestaron y se remitieron el mismo número 23/23</t>
  </si>
  <si>
    <t>Ver Anexo No.3 Informe de gestión Patricia Martines Acosta</t>
  </si>
  <si>
    <t>Se realiza seguimiento a los Aplicativos DATADOC y en los archivos de Excel que permiten semaforizar los tiempos previo cumplimiento de los términos legales.</t>
  </si>
  <si>
    <t>Se tiene archivo en Excel de la relación de derechos de petición recibidos y remitidas sus respuestas oportunamente en el cuatrimestre. Se recibieron 14 derechos de petición y se contestaron y se remitieron el mismo número 14/14</t>
  </si>
  <si>
    <t xml:space="preserve">Para evidenciar la gestión de esta acción se allega:
El anexo No.13. Relación de derechos de petición recibidos y contestados </t>
  </si>
  <si>
    <t>Se realiza seguimiento a los Aplicativos DATADOC que permiten semaforizar los tiempos previo cumplimiento de los términos legales.</t>
  </si>
  <si>
    <t>Atectación económica</t>
  </si>
  <si>
    <t>Por inactividad procesal por parte del demandante</t>
  </si>
  <si>
    <t>Posible afectación económica y sanciones</t>
  </si>
  <si>
    <t>Inactividad procesal  por parte del  demandante lo que genera desistimientos tácitos</t>
  </si>
  <si>
    <t>Informe mensual de gestión procesal por escrito y en CD entregado por el contratista a la Oficina Asesora Jurídica.</t>
  </si>
  <si>
    <t>Informe  mensual  de seguimiento y control  presentado a la Oficina Asesora Jurídica  por los abogados de apoyo a la supervisión.</t>
  </si>
  <si>
    <t xml:space="preserve">Informes  mensuales  de seguimiento y control  </t>
  </si>
  <si>
    <t>Los profesionales LUDY ANDREA BURGOS CORREDOR, ANDRES FELIPE PERDOMO, JUAN SEBASTIAN BETANCOURT, SANDRA PATRICIA MENDOZA GRANJA, suscribieron acta de inicio de los respectivos contratos, tan solo en febrero del 2021, motivo por el cual no reportan informe alguno del mes de enero del 2021.Se allegan cinco informes   de cada uno de los profesionales vinculados en donde se registran las actuaciones sobre los desistimientos tácitos 5/5.  Los demás reportes se allegan con el presente informe.</t>
  </si>
  <si>
    <t>Ver anexos No. 2. Dentro de estos anexos está el reporte respectivo de cada uno de los abogados.</t>
  </si>
  <si>
    <t xml:space="preserve">Los profesionales ANDRES FELIPE PERDOMO, JUAN SEBASTIAN BETANCOURT, SANDRA PATRICIA MENDOZA GRANJA, CINDY VANNESA GRANADOS, efectúan seguimiento a los procesos y gestionan actuaciones tendientes. Se allegan cuatro (4) informes de cada uno de los profesionales vinculados en donde se registran las actuaciones sobre los desistimientos tácitos 4/4.  </t>
  </si>
  <si>
    <t>Para evidenciar la gestión de esta acción se allega: 
Anexo No.10 Informe desistimientos tácitos
Anexo No.11. Informe desistimientos tácitos</t>
  </si>
  <si>
    <t>Informe mensual de seguimiento y control presentado a la Oficina Asesora Jurídica por los abogados de apoyo a la supervisión.
Se realiza seguimiento, control y vigilancia a las diferentes etapas de los procesos judiciales por parte de los abogados encargados de la representación judicial de la CSC, cuyas evidencias se allegan. Es importante  advertir  que las visitas a campo no se han podido  efectuar como se quisiera, debido a las restricciones  impartidas por el Consejo Superior de la Judicatura atendiendo  a su vez  las instrucciones del Gobierno Nacional y de la Organización Mundial de  la Salud generadas por  la pandemia COVI -19.</t>
  </si>
  <si>
    <t xml:space="preserve"> por sanción disciplinaria </t>
  </si>
  <si>
    <t xml:space="preserve">debido al  incumplimiento de un plan de mejoramiento de la Contraloria, según resolución 0278 de 2021 </t>
  </si>
  <si>
    <t xml:space="preserve">Posible efectación reputacional por sanción disciplinaria, debido al  incumplimiento de un plan de mejoramiento de la Contraloria, según resolución 0278 de 2021 </t>
  </si>
  <si>
    <t xml:space="preserve">Procesos </t>
  </si>
  <si>
    <t>Control 1</t>
  </si>
  <si>
    <t>La Jefe de Control Interno, verifica envió oportuno de lideres de proceso, de planes de mejoramiento individuales  con sus respectivas evidencias, validando que tanto estás como la información den tratamiento de fondo, a los hallazgos del informe de auditoria externa, calculando el tiempo para alcazar a consoliodar el plan de mejoramiento general de la Entidad.</t>
  </si>
  <si>
    <t>Registro</t>
  </si>
  <si>
    <t>Reducir (Mitigar)</t>
  </si>
  <si>
    <t xml:space="preserve">Programar entrega de planes de mejoramiento y evidencias en una sola fecha, a fin de reducir demoras en la entrega y fallas tanto en la calidad de la información como en las evidencias fortaleciendo la actividad.      </t>
  </si>
  <si>
    <t>Agosto de 2021</t>
  </si>
  <si>
    <t>septiembre de 2021</t>
  </si>
  <si>
    <t xml:space="preserve">Se programará la actividad correspondiente con la intención de establecer la fecha de entrega de planes de mejoramiento y demás, en el comité institucional de coordinación de control interno.  </t>
  </si>
  <si>
    <t xml:space="preserve">La Entidad reporto lo referente al 1er avance al plan de mejoramiento institucional N° C20105300399 el 23 de marzo de 2021 corres´pondiente a la auditoria de 2019, con un estado de avance del 96,42% y debera reportar su 2do avance en el mes de septiembre de 2021.  </t>
  </si>
  <si>
    <t xml:space="preserve"> Registro electrónico de los planes de mejoramiento individuales con sus respectivas evidencias anexas y el plan de mejoramiento consolidado de la Entidad con todas las evidencias y oficio remisorio dirigido al Contralor.  </t>
  </si>
  <si>
    <t xml:space="preserve">Conociendo oportunamente las Auditorías Internas Integrales , se genera una posibilidad de mejora inmediata que permite aplicar la corrección y la oportunidad de mejora de forma contundente y hacerle seguimiento, obteniendo resultados esperados en los objetivos institucionales. </t>
  </si>
  <si>
    <t>Se evidenciará en el último cuatrimestre 22 antes del 22 de septiembre, en el nuevo modelo</t>
  </si>
  <si>
    <t>Evidencias en el proximo cuatrimestre</t>
  </si>
  <si>
    <t xml:space="preserve">Tener actividades preventivas que eviten la realización de incumplimientos a la norma o a los lineamientos fiscales. </t>
  </si>
  <si>
    <t>Control 2</t>
  </si>
  <si>
    <t xml:space="preserve"> La Jefe de Control Interno, verifica planes de mejoramiento individuales diligenciados por lideres de proceso, consolida Plan General de la Entidad, aprueba con visto bueno y lo pasa para la firma de la Alta Dirección, deja registro para en caso de inconsistencia devolver al lider de proceso que corresponda.    </t>
  </si>
  <si>
    <t xml:space="preserve">Revisión conjunta de planes de mejoramiento entre Jefe de Control Interno y lideres de proceso con el propósito de reducir  errores y posibles devoluciones fortaleciendo así el procedimiento.   </t>
  </si>
  <si>
    <t>Gestión del mejoramiento - Oficina de Control Interno</t>
  </si>
  <si>
    <t xml:space="preserve">Se programarán las actividaes pertinentes a fin de generar el trabajo conjunto en el comité institucional de coordinación de control interno.  </t>
  </si>
  <si>
    <t xml:space="preserve"> por investigación disciplinaria,</t>
  </si>
  <si>
    <t xml:space="preserve">debido al no reporte de uno de los diferentes informes que se rinden a entes de control, según exigencias nomativas </t>
  </si>
  <si>
    <t xml:space="preserve">Posible efectación reputacional por investigación disciplinaria, debido al no reporte de uno de los diferentes informes que se rinden a entes de control, según exigencias nomativas     </t>
  </si>
  <si>
    <t>20 veces en el año</t>
  </si>
  <si>
    <t xml:space="preserve">La Jefe de Control Interno, valida la información enviada por los diferentes procesos, verificando que está cumpla con las exigencias establecidas por los entes de control y que llegue a tiempo, para con ella lograr efectuar el reporte de los diferentes informes de la vigencia.  </t>
  </si>
  <si>
    <t xml:space="preserve">Elaborar cronograma de reportes de la OCI a entes de control, con fechas, descripción de exigencias que debe cumplir la información  y demás para el reporte, a fin de reducir errores y demoras de entrega fortaleciendo el procedimiento.  </t>
  </si>
  <si>
    <t>Abril de 2021</t>
  </si>
  <si>
    <t>Mayo de 2021</t>
  </si>
  <si>
    <t>Se han adelantado las actividades de levantamiento de información para la elaboración del cronograma.</t>
  </si>
  <si>
    <t xml:space="preserve">La OCI viene cumpliendo estrictamente el reporte de los diferentes informes a los entres de control conforme a las exigencias normativas vigentes para tal fin, encontrandose al día para el 1er cuatrimestre. Pero ejecutará  lo planteado en el plan de acción aquí registrado para el 2do cuatrimestre con el propósito de reducir el riesgo.     </t>
  </si>
  <si>
    <t xml:space="preserve">Registros electrónicos de las públicaciones en las plataformas y paginas pertinentes  </t>
  </si>
  <si>
    <t xml:space="preserve">Lograr que la información que se solicita para el reporte de informes a entes de control y que debe ser remitada por los diferentes procesos llegue oportunamente y que cumpla con las características y calidad que se requiere.   </t>
  </si>
  <si>
    <t>El listado maestro de informes se encuentra formulado y se socializara en el mes de septiembre</t>
  </si>
  <si>
    <t>Planificar las actividades e informes de ley, garantizando el cumplimiento normativo efectivo.</t>
  </si>
  <si>
    <t xml:space="preserve">La Jefe de Control Interno, verifica física y electronicamente los datos emitidos por los diferentes procesos, consolida los informes los aprueba y reporta a entes de control, dejando evidencia para el caso de presentarse inconsistencias devolver a los lideres de proceso que corresponda.      </t>
  </si>
  <si>
    <t>El cronograma eleborado contendra espacio para segumiento respecto a la  información, de fechas de: recibida, devuelta y reporte enviado, con la finalidad de reducir errores y omosiones fortaleciendo el procedimiento.</t>
  </si>
  <si>
    <t>Abril de 2022</t>
  </si>
  <si>
    <t>Se han adelantado las actividades de levantamiento de requerimientos, fechas y demás para incluirlas en la elaboración del cronograma.</t>
  </si>
  <si>
    <t>Se elaboró el informe Pormenorizado del sistema de Control Interno, debidamente publicado en la página web. Se elaboró Informe de PQRS debidamente publicado. La OCI elaboró Informe de Austeridad en el gasto publico debidamente publicado.</t>
  </si>
  <si>
    <t>Publicaciones en la página web de la Corporación Social de Cundinamarca. www.csc.gov.co</t>
  </si>
  <si>
    <t>por investigación disciplinaria</t>
  </si>
  <si>
    <t>debido a incumplimiento en la ejecución del plan y programa de auditorias internas de la Entidad</t>
  </si>
  <si>
    <t>Posible efectación reputacional por investigación disciplinaria, debido a incumplimiento en la ejecución del plan y programa de auditorias internas de la Entidad</t>
  </si>
  <si>
    <t>11 veces al año</t>
  </si>
  <si>
    <t xml:space="preserve">La Jefe de Control Interno verifica, que los informes de auditoria interna sean entredos oportunamente y de todos los procesos, por los auditores internos y que estos documentos cumplan los requisitos establecidos en el procedimiento del Proceso. </t>
  </si>
  <si>
    <t>Revisar permanentemente en el Programa y Procedimiento de auditorias internas con que cuenta la Entidad, para reducir incumplimientos fortaleciendo estas actividades.</t>
  </si>
  <si>
    <t xml:space="preserve">Se viene desarrollando la actividad de manera permanente. </t>
  </si>
  <si>
    <t xml:space="preserve">En ejecución </t>
  </si>
  <si>
    <t>En el  acta No 1 del Comité Institucional de  Coordinación de Control Interno del 18 de febrero de 2021, se aprobó el plan y programa de auditoria interna integral para 11 procesos, que irá del 5 de abril al 4 de junio de 2021,  la OCI se encuentra en su ejecución. Se realizará un informe general que se presentará en el Comité arriba mencionado al termino de la ejecución del programa  auditorias.</t>
  </si>
  <si>
    <t xml:space="preserve">Informe individual de 6 Auditorias ejecutadas, conforme al programa con sus respectivos anexos </t>
  </si>
  <si>
    <t xml:space="preserve">Generar conciencia de las actividades y compromisos adquiridos para mejorar la ejecución de tareas de cada proceso, en busca de la eficacia, efeciencia, efectividad y autocontrol en la ejecución de los procedimientos . </t>
  </si>
  <si>
    <t>La Oficina de Control interno realizo revisión y ajuste de procedimientos de auditoria en el sistema de gestión de calidad , mediante reuniones con la contratista externa.</t>
  </si>
  <si>
    <t>Se evidencia acta de reunión con el funcionario encargado de calidad</t>
  </si>
  <si>
    <t>Cumplir con las actividades de planeación y ejecución de Auditorías internas en el marco de las normas internacionales y el MIPG, garantizando el aseguramiento de los objetivos institucionales de la CSC.</t>
  </si>
  <si>
    <t xml:space="preserve">La Jefe de Control Interno, verifica, el contenido de los informes de auditoria interna registrada por los auditores de la entidad, los aprueba para que se consolide el informe final de auditorias para el comité institucional de coordinación de control interno, dejando evidencia para el caso de presentarse incosistencias, devolver a los auditores.   </t>
  </si>
  <si>
    <t>Registrar en el acta del comité institucional de coordinación de control imterno una matriz que de cuenta del cumplimiento del Programa de auditoria interna y de los resultados obtenidos por cada uno de los procesos, a fin de reducir errores e incumplimientos mejorando el procedimiento.</t>
  </si>
  <si>
    <t>Junio de 2021</t>
  </si>
  <si>
    <t>Se viene efectuando en las ferchas establecidas para tal fin, en el comité institucional de coordinación de control imterno.</t>
  </si>
  <si>
    <t>Mediante comité Institucional de Control Interno de fecha 30 de julio del presente año se presentó el informe de cumplimiento al Cronograma de Auditoría interna.</t>
  </si>
  <si>
    <t xml:space="preserve">La evidencia es el acta de comité que se encuentyra anexo a este formulario.  </t>
  </si>
  <si>
    <t>En el tercer cuatrimestre no se evidencio el riesgo, en los meses de septiembre, octubre, noviembre y diciembre</t>
  </si>
  <si>
    <t xml:space="preserve">En el tercer cuatrimestre  como evidencias   se encuentra el  acta y la lista de los participantes de la reunión archivadas en la oficina de atencional cliente  </t>
  </si>
  <si>
    <t xml:space="preserve">En el tercer cuatrimestre no se evidencio el riesgo, puesto que se responde oportunamente durante los términos requeridos de 10 días, de igual forma se revisa periódicamente el sistema datadoc, recordándole al funcionario encargado de dar la repuesta,  realizando una base de datos, en cuatrimestre ingresaron 668 peticiones  </t>
  </si>
  <si>
    <t xml:space="preserve">Como evidencia para el tercer cuatrimestre se realiza los informes mensuales de los meses de Septiembre, Octubre, Noviembre y Diciembre archivados en la carpeta de PQRSDF de la oficina de Prensa y Atención al cliente   </t>
  </si>
  <si>
    <t>Ofrecer constante  capacitación y actualización sobre normas que  se aplican en el servicio de la Entidad</t>
  </si>
  <si>
    <t>En el tercer cuatrimestre 2021 no se evidencia riesgo ya que se cumple con los requerimientos para la prevención del riesgo, el cual se realiza una reunión con las secretarias de cada área para que se den las respuestas oportunas de las PQRSDF y se tenga una trazabilidad.</t>
  </si>
  <si>
    <t>Se evidencia en las actas de asistencia a las capacitaciones  ofrecidas  a funcionarios y contratistas que  ofrecen los servicios de la Entidad.</t>
  </si>
  <si>
    <t>Al Tercer cuatrimestre se continua con el Control una vez revisión de movimiento de Banco que evidencia que para los meses de septiembre hubo 9 rechazos Bancarios - para el mes Octubre hubo 4 rechazos Bancarios - para el mes de noviembre hubo 4 rechazos Bancarios y para el mes de diciembre con corte al 10 de diciembre 07 rechazos Bancarios.</t>
  </si>
  <si>
    <t>En el  Tercer cuatrimestre debido a respuesta de Contraloría este Informe no se rinde.</t>
  </si>
  <si>
    <t>Se continua con el control de Novasoft, el cual permite verificar el valor y único giro, igualmente se confirma que la actualización que se realiza al sistema aun permite evidenciar esta alerta.
Se realizan después de revisión de movimiento Bancario el cual evidencia el Rechazos Bancario, El control es efectivo y logra mitigar el riesgo, se evidencia que exigieron 17 alertas con corte al 10 de Diciembre de la presente vigencia.</t>
  </si>
  <si>
    <t>Durante el tercer cuatrimestre la Directora de Contabilidad y Presupuesto le fueron solicitados 272 CDP los cuales fueron expedidos en su totalidad.</t>
  </si>
  <si>
    <t>Original del CDP se encuentra en el archivo de cada una de las áreas que solicitan el CDP la solicitud reposa en una carpeta del área de contabilidad   y presupuesto</t>
  </si>
  <si>
    <t>Se continúa verificando que mediante la expedición de los documentos presupuestales se pueda verificar que el bien o servicio que se está contratando corresponde al rubro presupuestal  que se está solicitando identificado para tal fin.</t>
  </si>
  <si>
    <t>El área de Contabilidad y Presupuesto con corte al 31 de Diciembre del 2021, cumplió con todas las responsabilidades oportunamente ante los respectivos entes de control.</t>
  </si>
  <si>
    <t>Las evidencias de dicha información rendida se encuentran en una carpeta del escritorio en el computador de la Directora de Contabilidad y Presupuesto, la cual se encuentra actualizada hasta los últimos informes rendidos</t>
  </si>
  <si>
    <t>Con este riesgo se garantiza que la información rendida oportunamente ante los entes de control, sea transparente, veraz y oportuna lo que permite reflejar una imagen institucional como ente público ante los órganos de control</t>
  </si>
  <si>
    <t>El área de Contabilidad y Presupuesto  continua realizando  cada mes la supervisión de las interfaces que llegan a contabilidad  de los distintos módulos con el fin de ser analizadas de tal forma que la información que quede reflejada en los estados financieros sea razonable  en sus cifras.</t>
  </si>
  <si>
    <t>Si bien es cierto que permanentemente las interfaces ocasionan errores en la mayoría de los módulos, la revisión que hace el área de contabilidad permite evidenciar  dichas inconsistencias para mostrar una Información razonable en cuanto a cifras y concepto se refiere.</t>
  </si>
  <si>
    <t>Subgerencia Administrativa y Financiera-Talento humano.</t>
  </si>
  <si>
    <t>El 10 de septiembre se realizó la socialización del plan de Capacitación y Bienestar a los funcionarios de la entidad a través de la plataforma Meet.</t>
  </si>
  <si>
    <t>Para el tercer cuatrimestre se tenían programadas 7 capacitaciones y  se desarrollaron en su totalidad.</t>
  </si>
  <si>
    <t>1.Circular 028, por medio de la cual se informa fecha y hora de la socialización.
2. Pantallazo del correo electrónico a través del cual se comparte el link para que los funcionarios se conecten.</t>
  </si>
  <si>
    <t>Que mediante la divulgación del plan de Capacitación y bienestar y el seguimiento a la capacitaciones se  evidencia la participación de los funcionarios, la disposición y preparación de los expositores en los diferentes temas, buscando que la temática tratada enriquezca  el conocimiento de los funcionarios y  lo apliquen en sus actividades laborales.</t>
  </si>
  <si>
    <t>1. Memorandos a través del cual se informa a los funcionarios fecha, hora y link para que se conecten a las capacitaciones. 2. Pantallazo del desarrollo de algunas capacitaciones.</t>
  </si>
  <si>
    <t>Para el tercer cuatrimestre se tenía programado 4 pagos de la nómina de los cuales se  efectuaron 4  dentro del término establecido, según el cronograma para la vigencia 2021.</t>
  </si>
  <si>
    <t>Sean han realizados los pagos de manera oportuna dando cumplimiento al cronograma de pagos que se establecido para la vigencia 2021.</t>
  </si>
  <si>
    <t>No aplica para este cuatrimestre toda vez que se hacen dos seguimientos al año, los cuales  fueron ejecutados en los meses de febrero y agosto de la vigencia 2021.</t>
  </si>
  <si>
    <t>Formato registro de seguimiento y acompañamiento para la Evaluación desempeño laboral, implementada en los meses de febrero y agosto</t>
  </si>
  <si>
    <t xml:space="preserve">Para el tercer cuatrimestre no se presentaron vinculaciones por tanto no hay evidencia de lista de chequeos. </t>
  </si>
  <si>
    <t>Para el tercer cuatrimestre no se presentaron vinculaciones por tanto no se enviaron solicitudes a entidades de educación superior para corroborar información.</t>
  </si>
  <si>
    <t>Comprueba la veracidad de los documentos que para cumplimeinto de requisitos se presentan por parte del personal nombrado.</t>
  </si>
  <si>
    <t>N/A</t>
  </si>
  <si>
    <t>Subgerencia Administrativa y Financiera- Recursos Físicos</t>
  </si>
  <si>
    <t>Para el 3er cuatrimestre comprendido entre septiembre y diciembre del 2021, se verificaron 4 remisiones del proveedor Eminser y 6 del proveedor Monguí sin encontrar ninguna anomalía en los productos.</t>
  </si>
  <si>
    <t>Entradas almacén  a través del  programa Novasoft.</t>
  </si>
  <si>
    <t>Realizar contratos con  proveedores idóneos que garanticen productos de calidad que cumplan con las condiciones contratadas.</t>
  </si>
  <si>
    <t>El día 6 de diciembre de 2021 se envía correo informativo a todos los funcionarios de la Entidad con asunto: sensibilización manejo de inventarios.</t>
  </si>
  <si>
    <t>Para el 3er cuatrimestre se realizaron 4 inventarios de consumo al termino de cada mes.</t>
  </si>
  <si>
    <t>Pantallazo del correo del 6 de diciembre 2021</t>
  </si>
  <si>
    <t>Inventarios que reposan en del programa Novasoft</t>
  </si>
  <si>
    <t>El contrato de fumigación, lavado de tanques y recarga de extintores se llevó a cabo en la tercera semana de noviembre se realizó lavado de tanques, fumigación y control de plagas con el contratista FUMIGACIONES Y EXTINTORES VELASQUEZ, para la primera semana de diciembre se realizó la recarga de extintores, mantenimiento des humificadores y termohigrómetro.</t>
  </si>
  <si>
    <t xml:space="preserve">Contrato Nº 21-0011 con FUMIGACIONES Y EXTINTORES VELASQUEZ </t>
  </si>
  <si>
    <t xml:space="preserve">Para el 3er cuatrimestre se realizan 2 inspecciones oculares de los elementos almacenados </t>
  </si>
  <si>
    <t>Se envía 3er informe de estado general de la bodega de almacén general a 6 de diciembre de 2021.</t>
  </si>
  <si>
    <t>Informe del 13 de diciembre 2021</t>
  </si>
  <si>
    <t>Informe del 06 de diciembre 2021</t>
  </si>
  <si>
    <t>Subgerencia  Administrativa y Financiera - Gestión de la información</t>
  </si>
  <si>
    <t>Para el 3er cuatrimestre se tenía programado 25 mantenimientos los cuales se ejecutaron en su totalidad</t>
  </si>
  <si>
    <t>Plan de mantenimiento equipos de cómputo vigencia 2021</t>
  </si>
  <si>
    <t>Se contrato la actualización de las licencias de antivirus para 87 equipos de la Corporación Social de Cundinamarca  por tres años, a través del contrato N° 21- 0008</t>
  </si>
  <si>
    <t xml:space="preserve">Acta  de inicio  y carta de aceptación del contrato  21-0008  </t>
  </si>
  <si>
    <t>A través del firewall mitigamos el riesgo de intrusos en nuestra red, de igual forma damos conexión remota por VPN a través de este logrando una conexión segura y protegiendo la entidad.  Por medio de esta actividad se busca proteger la red de la entidad, previniendo intrusos y hackers con el propósito de proteger la información del sistema.</t>
  </si>
  <si>
    <t>Transferencias de ingreso que reposan en la oficina de Archivo de la CSC en físico y consolidado en la base de datos. formato de transferencia. CÓDIGO: CSC-GI-FR-07 VERSIÓN: 6 VIGENTE DESDE 15/10/2020. Adicionalmente se radica en el libro con numero de consecutivo de transferencia y consecutivo de radicado</t>
  </si>
  <si>
    <t>Transferencias de ingreso que reposan en la oficina de Archivo de la CSC en físico y consolidado en la base de datos - formato CÓDIGO: CSC-GI-FR-06 VERSION: 4 VIGENTE DESDE 15/10/2020</t>
  </si>
  <si>
    <t>Se realiza la verificación del formulario  corroborando que  tenga la firma tanto del afiliado como del codeudor o codeudores según línea de crédito  y en el caso del  pagaré debe estar diligenciado por el afiliado  y el codeudor o codeudores  según línea de crédito, con firmas, sellos notariales y unión de sellos en los documentos, adicionalmente se verifica que la escritura que se menciona en el formulario coincida con los datos que reposan en la trasferencia de documentos que maneja la oficina de archivo de la CSC, para su debida custodia. 
Los documentos requeridos para el ingreso de los títulos valores a la bóveda para la custodia son: 1, 1 Transferencia - 2, 1 Formulario diligenciado - 3, 1 pagare diligenciado correctamente 4, en caso de ser crédito hipotecario la Escritura pública, 5 En caso de ser de vehículos (Contrato de tenencia).</t>
  </si>
  <si>
    <t>Se realizó el seguimiento del 3er y 4to trimestre del plan de acción de la CSC por parte del Asesor de la Gerencia, dando cumpliendo con los lineamientos establecidos de MIPG.</t>
  </si>
  <si>
    <t>El plan de acción del 3er y 4to trimestre se encuentra publicado en la página web de la Entidad.  Transparencia y acceso a la información-Planeación-Plan de acción 2021.</t>
  </si>
  <si>
    <t>Asesorar, y realizar seguimiento de las metas del plan de acción en las diferentes dependencias de la CSC.</t>
  </si>
  <si>
    <t>La gerencia de la CSC a través del Asesor de Planeación, se realizó el seguimiento a los acuerdos de gestión, consolidando la información enviada por las diferentes dependecias.</t>
  </si>
  <si>
    <t>Durante el 3er cuatrimestre de 2021 se hizo seguimiento al cumplimiento de las metas establecidas en los contratos de los 17 asesores comerciales y los 2 coordinadores encargados de la promoción y divulgación del Portafolio de la Entidad mediante la asesoría permanente y acompañamiento a los afiliados en el trámite de sus solicitudes durante las visitas a cada una de las provincias del Departamento.</t>
  </si>
  <si>
    <t>La verificación del cumplimiento de los requisitos soportes para el pago de las respectivas cuentas de los contratistas se lleva a cabo durante el proceso de ejecución de cada contrato, lo cual puede evidenciarse en las carpetas de los mismos.  Los informes entregados por los coordinadores en relación con las metas cumplidas por los contratistas se verifican con los reportes entregados por los mismos en concordancia con las visitas realizadas a los diferentes municipios.</t>
  </si>
  <si>
    <t>Durante el tercer cuatrimestre de 2021 se llevó a cabo el desembolso de 12 subsidios educativos con el cumplimiento de los requisitos exigidos por la Entidad para un total de 33 desembolsos en total por el mismo concepto, durante el año 2021,</t>
  </si>
  <si>
    <t>Los requisitos establecidos para el otorgamiento de dichos subsidios educativos, se encuentran registrados en el Acuerdo No. 04 de 2020 los cuales pueden evidenciarse en la Ruta de la Calidad del SGC en el proceso misional de Bienestar Social de la Entidad. De la misma forma puede evidenciarse en cada una de las carpetas de los beneficiarios, la documentación aportada y el seguimiento y control a cada una de ellas.</t>
  </si>
  <si>
    <t>Durante el 3er cuatrimestre de la vigencia 2021 se llevaron a cabo el 100% de las revisiones de los documentos aportados para el otorgamiento de los 682 créditos desembolsados de acuerdo a todos los requisitos y normas legales vigentes.</t>
  </si>
  <si>
    <t>El expediente de cada crédito contiene todos los documentos aportados por el afiliado, debidamente revisados para el otorgamiento de los créditos lo cual es verificado en el formato CSC-CR-FR-24 el cual se encuentra en la ruta de Calidad del SGC de la Entidad.</t>
  </si>
  <si>
    <t xml:space="preserve">Los formatos que se encuentran en la ruta de la calidad se actualizan permanentemente de conformidad con las necesidades y los requerimientos de cada línea de crédito. </t>
  </si>
  <si>
    <r>
      <t>El expediente de cada crédito contiene todos los documentos aportados por el afiliado, los cuales son debidamente revisados para el otorgamiento de los créditos lo cual es verificado en concordancia con el procedimiento para el otorgamiento de créditos encontrado en la ruta de la calidad del SGC CSC</t>
    </r>
    <r>
      <rPr>
        <i/>
        <sz val="11"/>
        <color rgb="FF000000"/>
        <rFont val="Calibri"/>
        <family val="2"/>
        <scheme val="minor"/>
      </rPr>
      <t>-CR-PR-01, CSC-CR-PR-04 y CSC-CR-PR-05</t>
    </r>
    <r>
      <rPr>
        <sz val="11"/>
        <color rgb="FF000000"/>
        <rFont val="Calibri"/>
        <family val="2"/>
        <scheme val="minor"/>
      </rPr>
      <t>.</t>
    </r>
  </si>
  <si>
    <t xml:space="preserve">Los procedimientos que se encuentran en la ruta de la calidad se actualizan de conformidad con las necesidades y los requerimientos de cada programa ofrecido por la Entidad y cada línea de crédito. </t>
  </si>
  <si>
    <t>Se realizó el 100% de las verificaciones de datos del total de los 682 créditos aprobados y desembolsados en el segundo cuatrimestre del 2021, relacionados con los datos del solicitante y de los codeudores cuando a ello hubiere lugar para el otorgamiento de los mismos.</t>
  </si>
  <si>
    <t xml:space="preserve">En el expediente de cada solicitud de crédito que contienen todos los documentos aportados por el afiliado para el otorgamiento de los créditos, reposa el formato CSC-CR-FR-10 de verificación de los datos del deudor y codeudor cuando asì se requiera. </t>
  </si>
  <si>
    <t xml:space="preserve">Actualización, confrontación y verificación permanente en la base de datos del sistema Novasoft en cada proceso relacionado con las solicitudes de los afiliados de la Entidad. </t>
  </si>
  <si>
    <t>Se continúa dando Capacitación al personal inmerso en los procesos de generación de listados de distribución de cartera por tipo de cobro y actualización de controles en el módulo de cartera financiera y se ha enviado el instructivo de canales de pago y forma para llevar a cabo dicho proceso para evitar que las consignaciones queden sin identificar, las cuales son revisadas en conjunto con la tesorería de la Entidad.
Se descarga en Excel  el reporte 058b y reporte 152 del cuarto trimestre donde quedó por desglosar un 1% del total del recaudo, adicionalmente se revisó el listado de distribución mensual  de cartera en Excel,  las observaciones del mes anterior  contra el mes que se revisa para evitar una clasificación equivocada en la distribución de cartera.</t>
  </si>
  <si>
    <t>Durante el 3er cuatrimestre de la vigencia 2021 se llevaron a cabo las revisiones de las planillas o listados reportados para proceder a aplicarlos a cada una de las obligaciones contraídas por los afiliados a la Entidad</t>
  </si>
  <si>
    <t>Capacitación al personal inmerso en los procesos de desgloses para que se apliquen correctamente los listados en el sistema y realizar actualización de información de los correspondientes pagadores.
Se enviaron un total de 175 correos a las pagadurías en el 3er trimestre, para que enviaran los listados de descuento y a la vez cuando requerían, aclaración obteniendo respuesta positiva y dándonos un resultado excelente para quedar menos del 1% sin desglosar.</t>
  </si>
  <si>
    <t>Se tiene archivo en Excel de la relación de derechos de petición recibidos y remitidas sus respuestas oportunamente en el cuatrimestre. Se recibieron 27 derechos de petición y se contestaron y se remitieron el mismo número 27/27</t>
  </si>
  <si>
    <t xml:space="preserve">Para evidenciar la gestión de esta acción se allega:
 En anexo la relación de derechos de petición recibidos y contestados </t>
  </si>
  <si>
    <t>Los profesionales ANDRES FELIPE PERDOMO, JUAN SEBASTIAN BETANCOURT, SANDRA PATRICIA MENDOZA GRANJA, CINDY VANNESA GRANADOS, JUAN CARLOS ORTIZ, efectúan seguimiento y gestionan actuaciones tendientes para que sean impulsados los procesos. Se allegan los informes de cada uno de los profesionales citados y vinculados en donde se registran las actuaciones sobre la gestión efectuada</t>
  </si>
  <si>
    <t xml:space="preserve">Para evidenciar la gestión de esta acción se allega: El archivo de seguimiento a los desistimientos tácitos, actividad  asignada al profesional ANDRES FELIPE PERDOMO MELENDEZ.  </t>
  </si>
  <si>
    <t>Informe mensual de seguimiento y control presentado a la Oficina Asesora Jurídica por los abogados de apoyo a la supervisión. Se realiza seguimiento, control y vigilancia a las diferentes etapas de los procesos judiciales por parte de los abogados encargados de la representación judicial de la CSC, cuyas evidencias se allegan. Es importante advertir que las visitas a campo no se han podido efectuar como se quisiera, debido a las restricciones impartidas por el Consejo Superior de la Judicatura atendiendo a su vez las instrucciones del Gobierno Nacional y de la Organización Mundial de la Salud generadas por la pandemia COVI -19.</t>
  </si>
  <si>
    <t>Subgerencia Administrativa y financiera - Gestión de la información</t>
  </si>
  <si>
    <t xml:space="preserve">De conformidad con el cronograma de Planes de mejoramiento de la Oficina de Control Interno, el pasado 1 de octubre quedo radicado el segundo avance anual del Plan de mejoramiento de la vigencia 2019 ante la contraloría de Cundinamarca </t>
  </si>
  <si>
    <t xml:space="preserve">Pantallazo correo electrónico radicacion@contraloriadecundinamarca.gov.co,  con Radicado CE-21-005793-01-10-2021 </t>
  </si>
  <si>
    <t xml:space="preserve">El listado maestro de informes se encuentra en la ruta de calidad e la entidad </t>
  </si>
  <si>
    <t xml:space="preserve">Se encuentra publicado en elproceso de Evaluacion en la Carpeta Guias </t>
  </si>
  <si>
    <t xml:space="preserve">La evidencia es el acta de comité que se encuentra anexo a este formulario.  </t>
  </si>
  <si>
    <t>c</t>
  </si>
  <si>
    <t>La Oficina Asesora Jurídica ha efectuado las siguientes entregas  de obligaciones en mora a la empresa de abogados externos Scola Abogados S.A.S para demandar:             
El  21 de octubre del 2021 se entregaron a Scola 148 obligaciones; el 28 de octubre del 2021 se entregaron a Scola 36 obligaciones y  el 28 de octubre  del 2021  se entregaron 23  obligaciones, 
el 28 de octubre del 2021 se entregaron 14  obligaciones, el 2 de noviembre  del 2021  se entregaron 23 obligaciones, el 2 de noviembre  18 obligaciones, el 3 de noviembre 22 obligaciones  a Scola para demandar.
Total, de 284 obligaciones entregadas a Scola Abogados.  
En los oficios de entrega a Scola S.A.S abogados se registran el número de obligaciones con la relación respectiva.  Se radicaron 122 demandas en el cuatrimestre.</t>
  </si>
  <si>
    <t>Para evidenciar la gestión de esta acción se allega:  
El anexo No.1. Gestión procesal tramitada por la empresa Scola y 
el anexo No.2. Relación radicación de demandas</t>
  </si>
  <si>
    <t>Se realizan seguimientos, control y vigilancia a las diferentes etapas de los procesos judiciales que llevan cada uno de los abogados contratados por la CSC</t>
  </si>
  <si>
    <t xml:space="preserve">Para evidenciar  la gestión de esta acción se allega:
 En anexo No. 3 la relacion de derechos  de petición recibidos y contestados 
</t>
  </si>
  <si>
    <t xml:space="preserve">Los profesionales ANDRES FELIPE PERDOMO, JUAN SEBASTIAN BETANCOURT, SANDRA PATRICIA MENDOZA GRANJA, CINDY VANNESA GRANADOS, JUAN CARLOS ORTIZ, efectúan seguimiento y gestionan actuaciones tendientes para que sean impulsados los procesos. Se allegan los informes de cada uno de los profesionales citados y vinculados en donde se registran las actuaciones sobre la gestión efectuada.  </t>
  </si>
  <si>
    <t>Para evidenciar  la gestión de esta acción se  allega: 
El archivo No. 4 se relaciona con el seguimiento a los desistimientos tacitos, actividad  asignada al profesional ANDRES FELIPE PERDOMO MELENDEZ</t>
  </si>
  <si>
    <t>Informe  mensual  de seguimiento y control  presentado a la Oficina Asesora Jurídica  por los abogados de apoyo a la supervisión.
Se realiza seguimiento, control y vigilancia a las diferentes etapas de los procesos judiciales por parte de  los abogados encargados de la representación judicial de  la CSC, cuyas  evidencias se allegan.Es importante  advertir  que las visitas a campo no se han podido  efectuar como se quisiera, debido a las restricciones  impartidas por el Consejo Superior de la Judicatura atendiendo  a su vez  las instrucciones del Gobierno Nacional y de la Organización Mundial de  la Salud generadas por  la pandemia COVI -19.</t>
  </si>
  <si>
    <t>Para evidenciar la gestión de esta acción se allega:
En el anexo No.5 se  efectuan los requerimientos efectuados a Scola</t>
  </si>
  <si>
    <t>Se realizaron las revisiones por parte del profesional de forma detallada de 44 estudios previos, así mismo se hicieron en su momento las solicitudes requeridas para dar cumplimiento al proceso de contratación.</t>
  </si>
  <si>
    <t>El riesgo es mínimo, puesto que si el mismo no se realiza acorde a los tiempos, la contratación  generaría retrasos.</t>
  </si>
  <si>
    <t>Se recibió una capacitación dentro del programa de bienestar, aplicado al buen uso de la contratación y de la plataforma Secop 1 y Secop 2.</t>
  </si>
  <si>
    <t>La evidencias se encuentran en los listados de asistencias a dichas capacitaciones</t>
  </si>
  <si>
    <t>Se suscribieron 44 contratos todos con acta de inicio</t>
  </si>
  <si>
    <t>Se evidencia publicación  en la página web de segundo trimestre por parte del área de Planeación, a su vez se evidencia la efectividad a través del comité institucional de Gestión y Desempeño del día 23 de agosto, en donde se revisaron los objetivos institucionales, su avance y se dejaron compromisos,  liderado por  la gerente General y el equipo directivo.</t>
  </si>
  <si>
    <t xml:space="preserve">La oficina de control interno verifica que el seguimiento del plan de acción, se encuentra armonizado con el seguimiento de los compromisos de los acuerdos de gestión, por lo tanto es evidente que el área de planeación se encuentra realizando el  monitoreo. Se recomienda revisar  la posibilidad de contar con un documento que incorpore este seguimiento de forma práctica. </t>
  </si>
  <si>
    <t>De conformidad con la implementación de MIPG, los funcionarios de la entidad adelantaron el curso virtual de integridad emitido por el DAFP, como una retroalimentación de la adopción del año 2019 y 2020, por lo tanto se evidencia la filosofía de trabajo de concientizar a los funcionarios. Se recomienda darle cumplimiento a las fechas previstas en el mapa de riesgos institucional.</t>
  </si>
  <si>
    <t xml:space="preserve">Se evidencia la realización de capacitación de funcionarios acerca del SUIT, sin embargo es importante concentrar la atención de la primera línea de defensa en los casos que permitan o faciliten ofrecer información errada al usuario, por lo tanto la OCI, evidencia una permanente retroalimentación por parte de la Gerencia de todas las disposiciones y cambios que puedan generar algún tipo de información errada. Se recomienda concretar y tener en cuenta con mayor atención  el seguimiento mensual dispuesto en este mapa a través del seguimiento de  un cronograma de retroalimentación constante que pueda ser más medible. Lo que está respondiendo la primera línea no muestra un control efectivo, así como la segunda línea de defensa en su monitoreo frente a la correlación de actividades frente al control. El control puede mejorar en su efectividad. </t>
  </si>
  <si>
    <t xml:space="preserve">Se evidencia seguimiento mensual de PQRS por parte de la Oficina de atención al cliente , sin embargo la oficina de control interno realizó recomendaciones a la verificación de la información  y solicito ajustes a los informes con el fin de hacer un seguimiento especial a los casos de cada área responsable de responder, evidenciando que se hace necesario garantizar la trazabilidad de los actores en el proceso de respuesta para que no exista duda del cumplimiento y se detecten acciones de mejora . Por otro lado desde la Gerencia se evidencia e interés en tener unificación de la reglamentación interna de las PQRS, teniendo en cuenta que se tienen documentos y niveles de servicio que deben ser actualizados y unificados en lineamiento de conformidad con la normatividad aplicable. Se evidencia necesidad de mejora en el control. </t>
  </si>
  <si>
    <t xml:space="preserve">Este riesgo está contemplado con la participación de dos áreas, las cuales deben lograr armonizar y evidenciar el trabajo que realiza la Subgerencia de servicios corporativos, razón por la cual se recomienda acreditar la información de las actividades realizadas por la Oficina de Prensa Atención al Cliente así como la Subgerencia de Servicios Corporativos. Se evidencia capacitación del SUIT, importante para la racionalización de tramites dela entidad. El control es efectivo y  desde la Oficina de Control interno se ha identificado capacitaciones lideradas desde la Gerencia las cuales son contantes a los comerciales y funcionarios acerca de las nuevas disposiciones aplicables a las líneas de crédito de la entidad. </t>
  </si>
  <si>
    <t xml:space="preserve">La OCI  recomienda revisar la actividad del Plan de acción,  toda vez que el riesgo está dirigido a cumplir con las necesidades de nuestros afiliados y la elección de un contratista sin el cumplimiento de requisitos, no logra mitigar la ocurrencia del riesgo. Las acciones de bienestar se evidencian su contratación en su mayoría la de promoción, es importante revisar las otras actividades y lograr tener un control más efectivo.  </t>
  </si>
  <si>
    <t xml:space="preserve">Si bien es cierto que se realiza un control documental en el proceso de trámite de pago se evidencio que la entidad a través de sus controles,  logra evidenciar si se está cumpliendo con la reglamentación interna y de requisitos. El control es efectivo. </t>
  </si>
  <si>
    <t xml:space="preserve">La valoración de los expedientes, con documentos controlados ha permitido realizar seguimiento y verificación de documentos por los funcionarios de la entidad, los controles creados desde el procedimiento  fortalecen las actividades de control del mapa de riesgos. El control es efectivo </t>
  </si>
  <si>
    <t xml:space="preserve">El Subgerente de servicios Corporativos ha venido adelantando los controles y revisiones a los requisitos de los créditos, de tal manera que desde la Gerencia se evidencia un nuevo cuadro de control con los tiempos del crédito, proyecto  este que pretende que se vea desde la  implementación  en plataforma tecnología, por lo tanto el seguimiento del líder del proceso se evidencia documentalmente  y  nuevos avances que general acciones de mejora continua. El control es efectivo. </t>
  </si>
  <si>
    <t xml:space="preserve">De acuerdo con lo evidenciado en auditoria interna y las muestras realizadas en la lista de verificación, la OCI evidencia que el proceso misional de crédito, mantiene sus lista de chequeo controladas, y que la recomendación de la OCI es la actualización de procedimientos y la incorporación de la nueva línea de crédito con el fin de contar con mayor efectividad del  control. La acciones de mejora se han venido documentando y realizando a partir de la evidencia de las actualizaciones de la ruta de calidad. El control es efectivo.  </t>
  </si>
  <si>
    <t>Se evidencia que el control que efectúa cartera con respecto al desglose  se logra cumplir en cada oportunidad en un porcentaje mínimo de 95%, por lo tanto el control es efectivo. Se recomienda general un control menos manual.</t>
  </si>
  <si>
    <t>Se evidencia que el control que efectúa cartera con respecto al desglose  se logra cumplir en cada oportunidad en un porcentaje mínimo de 95%, Las pagadurias tienen un control permanente. Se revisa el repote T 60 y  t152por lo tanto el control es efectivo. Se recomienda general un control menos manual.</t>
  </si>
  <si>
    <t>La oficina de contratación mantiene una constante relación con los  líderes de los procesos, lo que permite dar cumplimiento a las necesidades de contratación  en los tiempos adecuado y cuando se requiere un ajuste ha realizado en el Plan Anual e adquisiciones. Se recomienda mejorar en los tiempos que se tiene para la entrega de observaciones y de recomendaciones a los estudios previos de las diferentes áreas, con el fin de darle mayor ejecución a la planeación de necesidades.</t>
  </si>
  <si>
    <t xml:space="preserve">Esta actividad está planteada de tal manera que logre reforzar  el conocimiento de los supervisores de la contratación de la entidad, se hace necesario revisar si la ejecución de la tarea propuesta como control y plan de acción, está teniendo una ejecución baja y es mejor replantearlo, por lo tanto se recomienda evaluar si puede existir otros medios más efectivos, como   campañas y píldoras informativas, teniendo en cuenta que se están realizando como mecanismo para subsanar la capacitación masiva y estas herramientas están logrando el objetivo de mejorar el  conocimiento, conclusión si el control esta subsanado por otro control y este último es más efectivo entonces estamos utilizando el control menos adecuado y nos desgastamos en la angustia de incumplimiento.  Se propone revisar el control y el plan de acción del riesgo. 
. 
</t>
  </si>
  <si>
    <t xml:space="preserve">Teniendo en cuenta que este tipo de riesgo siempre ha requerido un ajuste en la actividad propuesta como control, la OCI le recomienda al área de contratación que revise el control, toda más que puede que se de cumplimento pero tal vez no sea la medida más efectiva . Se recomienda ajuste y se evidencia su cumplimiento </t>
  </si>
  <si>
    <t xml:space="preserve">La entidad ha venido creciendo tecnológicamente, de igual manera se debe garantizar la seguridad de la plataforma, servidores y sistemas de información, por lo tanto se aprobó en el mes enero el Plan de riesgos de la  información y para darle cumplimiento a las actividades estratégicas  y de administración de riesgos, es de vital importancia cumplir el tiempo indicado para la adquisición de las licencias, en la actualidad se cuenta con los respaldos y licencias apropiadas, solo se debe mejorar en los tiempos de planeación de la contratación con el fin de garantizar en términos  los objetivos de nuestros activos de sistemas de información. </t>
  </si>
  <si>
    <t xml:space="preserve">Desde la administración del año 2020, se ha realizado un control  y seguimiento a la custodia de títulos valores, los cuales se encuentran consignados en el plan de acción del Comité de conciliación y defensa judicial, razón por la cual en el tercer cuatrimestre de seguimiento al mapa de riesgo se verifico mediante auditoria interna  que se requería impulsar nuevamente las actividades de detección de títulos y los que presentan perdida con el fin de darle un tratamiento idóneo a estos títulos, por lo tanto , se evidencio que el archivo cuenta con inventario que requería mejoras que se han realizado a través de la contratación de recurso humano que permita manejar adecuada mente la gestión documental, se verifico que en la actualidad se cumplen con los documentos controlados en el sistema de gestión de calidad y se  debe presentar aquellos casos que requieren atención ante la situación encontrada en el proceso de empalme. El control actual es efectivo y genera un seguimiento a los títulos de manera que se cuenta con un inventario real de obligaciones 2020 y 2021. Se recomienda continuar con el seguimiento del Plan de acción del Comité de Conciliación y defensa jurídica. </t>
  </si>
  <si>
    <t xml:space="preserve">De conformidad con las entregas mensuales de elementos de aseo, el almacén realiza  el  ingreso en el sistema de información Novasoft, de tal manera que se efectuó un control periódico y acorde a la realidad. Se evidencia que se cuenta el control y es efectivo. </t>
  </si>
  <si>
    <t>Se evidencia que el día  4 de agosto todos los funcionarios y contratistas de la entidad recibimos correo de sensibilización manejo de residuos peligrosos, se recomienda evaluar el grado el impacto.</t>
  </si>
  <si>
    <t xml:space="preserve">Se evidencia la entrega de informes a la Subgerencia Administrativa y Financiera, de inventarios de consumo e individual. Se evidencia cumplimento de la actividad, se recomienda revisar al interior del área el impacto de la presentación de informes por parte del almacenista. </t>
  </si>
  <si>
    <t xml:space="preserve">En cuanto al plan de bienestar, las actividades establecidas para promoción se encuentran en los tiempos de ejecución esperada, así como las actividades de  incentivos que se tenían previsto en la planeación estratégica;  sin embargo es importante que se revise y mejore los tiempos para la ejecución de actividades como la capacitación, los cuales requieren una mayor margen de maniobra ante las necesidades de los afiliados, aunque se tiene que destacar la realización de convenios innovadores que requieren los afilados y que se evidencia se está en un procesos de mejora con respecto a vigencias anteriores. Por lo tanto se debe rescatar el trabajo innovador realizado en la vigencia 2021. El control es efectivo en el seguimiento, pero puede tener oportunidad de mejora. </t>
  </si>
  <si>
    <t>La entidad a través de su área de talento humano realiza acompañamiento en la realización de evaluaciones de desempeño, en armonía con la plataforma de la comisión Nacional del Servicio Civil, por lo tanto se cumplió la primera calificación en el marco y los términos de ley y la reglamentación. El control es efectivo.</t>
  </si>
  <si>
    <t xml:space="preserve">Los seguimientos la cronograma de nómina se han realizado de conformidad con lo programado, por otra parte existe una considerable disminución de novedades en el sistema Novasoft, se evidencia mejora y reactivación del trabajo de recobro de incapacidades. El control es efectivo. </t>
  </si>
  <si>
    <t xml:space="preserve">Se viene realizando seguimiento y control a la documentación aportada para nombramiento, para el segundo cuatrimestre se evidencia un volumen mínimo de ingreso, por lo tanto el riesgo disminuye. El control es efectivo. </t>
  </si>
  <si>
    <t xml:space="preserve">De conformidad con la auditoria interna realizada por la OCI, se evidencia los registros de control realizado por la tesorera en  el sistema,  de tal manera que se demostró un alto nivel de conocimiento de controles tecnológicos en la plataforma Novasoft y un filtro para las áreas en materia de pagos. Control efectivo y destacado. </t>
  </si>
  <si>
    <t xml:space="preserve">El riesgo  se encuentra en tratamiento. </t>
  </si>
  <si>
    <t xml:space="preserve">Se evidencia control y manejo de la emisión de los CDP de la entidad, se ha mejorado la identificación del rubro a través de los controles realizados por la líder del área. El control es </t>
  </si>
  <si>
    <t>La entidad ha ejercido control y ejecución de su cronograma interno de informes,  por lo tanto se ha cumplido a cabalidad con la información solicitada por los entes de control y autoridades en materia contable. El control es efectivo.</t>
  </si>
  <si>
    <t xml:space="preserve">Se evidencia una mejora en la interrelación de las interfaces de los módulos del sistema de información Novasoft, se demuestra  disminución de ticket, así como mejora en los resultados de depreciación de los activos de la entidad por ejemplo. El control es efectivo. </t>
  </si>
  <si>
    <t xml:space="preserve">Se evidencia un seguimiento juicioso al cumplimento oportuno de los procesos y demandas interpuestas y por  interponer en el proceso de gestión jurídica, es importante recomendar en materia de riesgos que se revise la actividad descrita como plan de acción, toda vez que se demuestra actuaciones relevantes en la ejecución de  tareas,  pero no hay una evidencia clara de las visitas realizadas, que es de anotar no es un tema fácil  por la pandemia, los horarios y accesibilidades de los juzgados. Se evidencia cumplimiento del seguimiento, se recomienda ajustarse la actividad del plan de acción y que sea más ejecutable para el área. Tienen una gestión bastante positiva y  la actividad no es el único control que pueden proponer. </t>
  </si>
  <si>
    <t xml:space="preserve">De conformidad con la observaciones realizadas en auditoria interna, es importante recomendar que los informes de los contratistas que apoyan la supervisión dela firma Scola,  por si solos cumplen a cabalidad el cumplimiento del control, sin embargo es importante en términos de efectividad que se logre revisar todos los informes de los contratista, (se evidencia que se realiza retroalimentación por parte del dueño del proceso) y de esta manera general una documento o acta que contenga las observaciones más relevantes en periodos que faciliten las supervisión. El control se realiza y puede mejorar para su efectividad. </t>
  </si>
  <si>
    <t xml:space="preserve">La Oficina de control interno evidencio para la fecha de auditoria, la existencia de desistimientos tácitos  históricos y decretados en la vigencia 2020, por lo tanto este tema hace parte del plan de acción del Comité de Conciliación y defensa judicial, razón por la cual se tiene un control mas efectivo y por lo tanto se han enviado correos electrónicos informativos de los casos que tiene la entidad y que debe revisar la firma Scola. El control es efectivo y requiere constante atención. </t>
  </si>
  <si>
    <t xml:space="preserve">La Oficina de contratación a través de los contratistas de apoyo a la supervisión de la firma SCola, permanentemente envía a su líder de proceso las observaciones relevantes de cada obligación. Se evidencia matriz de control interna , adicional al seguimiento de LItisoft, permitiendo verificar el tiempo de las actuaciones de la firma y los resultados de la gestión, en muchas ocasiones se envía correos solicitando celeridad y mayor atención a las obligaciones que presentan tiempos diferentes a los planteados por la ley la organización interna. El control es efectivo. </t>
  </si>
  <si>
    <t xml:space="preserve">La entidad de manera armónica con las áreas que tiene atención al cliente ha construido un trabajo de revisión de reglamentación interna acerca del manejo de las PQRS, por lo tanto se evidencia que la oficina jurídica ha tenido interés  y participación activa  en la revisión. Por otra parte al oficina de control interno ha detectado demora interna de procesos en la respuestas de derechos de petición, por lo tanto se recomienda crear un control más efectivo para que no se tengan tiempos extemporáneos en las repuesta. El control debe mejorar para mayor efectividad. </t>
  </si>
  <si>
    <t xml:space="preserve">Este Seguimiento se evidencia en la plataforma de intranet de la entidad, de tal manera que existe un informe de actividades mensuales que emite la firma y que sirve de control al seguimiento de las 1.400 obligaciones actuales. El control es efectivo </t>
  </si>
  <si>
    <t xml:space="preserve">La Oficina de Control Interno,  ha venido realizando el monitoreo de las actividades de Plan de Mejoramiento interno a través d las visitas de auditoria interna 2020, por lo tanto la oficina tiene un control a través de una matriz de seguimiento que le permite establecer el estado de las acciones con corte a 30 de agosto de 2021. Por otra parte se estableció en  el Plan de auditoria la entrega acciones correctivas y de mejora para la vigencia 2021 de conformidad con lo establecido en el proceso ( 8 días después de realizar el cierre de auditoria ). El control es efectivo. </t>
  </si>
  <si>
    <t xml:space="preserve">La oficina de control interno a través del listado maestro de informes, genera un control de seguimiento y realizo los informes de ley de conformidad con los tiempos indicados, razón por la cual se encuentran en la página web de la entidad publicados, dando cumplimiento legal. El control es efectivo. </t>
  </si>
  <si>
    <t xml:space="preserve">La Oficina de control interno, ha venido realizando su proceso de auditoría de tal forma que cumple su Programa y Plan de Auditoria, teniendo en cuenta que  tiene  documentos controlados, razón por la cual se efectuó en el segundo cuatrimestre la  ejecución y notificación mediante Comité   Institucional de Control Interno de fecha 30 de agosto,  acatando el Plan de mejoramiento de la entidad vigencia 2019. El control es efectivo.  </t>
  </si>
  <si>
    <t>Se evidencia publicación  en la página web de tercer y cuarto trimestre por parte del área de Planeación, a su vez se evidencia la efectividad a través del comité institucional de Gestión y Desempeño del día  30 de diciembre en donde se revisaron los objetivos institucionales, su avance y se dejaron compromisos,  liderado por  la gerente General y el equipo directivo.</t>
  </si>
  <si>
    <t xml:space="preserve">Se evidencia el seguimiento de las 17 cuentas correspondiente a los comerciales, las cuales    presentan verificación de cumplimiento documental,  así como de las metas de colocación de créditos que arrojó un resultado del  93,05%. El control es efectivo y evidencia que se cumple con requisitos de ley, se debe revisar el riesgo toda vez que puede confundirse con un riesgo del área de contratación. </t>
  </si>
  <si>
    <t xml:space="preserve">Se  continua evidenciando  la realización de capacitación de funcionarios acerca del SUIT, sin embargo es importante concentrar la atención de la primera línea de defensa en los casos que permitan o faciliten ofrecer información errada al usuario, por lo tanto la OCI, evidencia una permanente retroalimentación por parte de la Gerencia de todas las disposiciones y cambios que puedan generar algún tipo de información errada. Se recomienda concretar y tener en cuenta con mayor atención  el seguimiento mensual dispuesto en este mapa a través del seguimiento de  un cronograma de retroalimentación constante que pueda ser más medible. Lo que está respondiendo la primera línea no muestra un control efectivo, así como la segunda línea de defensa en su monitoreo frente a la correlación de actividades frente al control. El control puede mejorar en su efectividad. </t>
  </si>
  <si>
    <t xml:space="preserve">Se mantienen la recomendacion en cuanto que este riesgo está contemplado con la participación de dos áreas, las cuales deben lograr armonizar y evidenciar el trabajo que realiza la Subgerencia de servicios corporativos, razón por la cual se recomienda acreditar la información de las actividades realizadas por la Oficina de Prensa Atención al Cliente así como la Subgerencia de Servicios Corporativos. Se evidencia capacitación del SUIT, importante para la racionalización de tramites dela entidad. El control es efectivo y  desde la Oficina de Control interno se ha identificado capacitaciones lideradas desde la Gerencia las cuales son contantes a los comerciales y funcionarios acerca de las nuevas disposiciones aplicables a las líneas de crédito de la entidad. </t>
  </si>
  <si>
    <t xml:space="preserve">Se mantiene lo observado en el segundo cuatrimestre. El Subgerente de servicios Corporativos ha venido adelantando los controles y revisiones a los requisitos de los créditos, de tal manera que desde la Gerencia se evidencia un nuevo cuadro de control con los tiempos del crédito, proyecto  este que pretende que se vea desde la  implementación  en plataforma tecnología, por lo tanto el seguimiento del líder del proceso se evidencia documentalmente  y  nuevos avances que general acciones de mejora continua. El control es efectivo. </t>
  </si>
  <si>
    <t xml:space="preserve">De acuerdo con lo evidenciado en auditoria interna y las muestras realizadas en la lista de verificación, la OCI evidencia que el proceso misional de crédito, mantiene sus lista de chequeo controladas, y que la recomendación de la OCI es la actualización de procedimientos. La acciones de mejora se han venido documentando y realizando a partir de la evidencia de las actualizaciones de la ruta de calidad. El control es efectivo.  </t>
  </si>
  <si>
    <t>Se evidencia que el control que efectúa cartera con respecto al desglose  se logra cumplir en cada oportunidad en un porcentaje mínimo de 96%, por lo tanto el control es efectivo. Se recomienda general un control menos manual.</t>
  </si>
  <si>
    <t>Con el resultado de la visita de la Contraloría de Cundinamarca, se demostró que el proceso podría tener mejora en cuanto a publicación en el secop y la forma como se responde observaciones. Por lo tanto el proceso evidencia una necesidad de mejora en sus controles.</t>
  </si>
  <si>
    <t xml:space="preserve">Se evidencio solicitud de cambio de actividad, se debe revisar para que se haga el efectivo control de efectividad por parte dela Oficina de Control Interno  </t>
  </si>
  <si>
    <t>Control cumplió con la meta esperada, se instalaron equipos nuevos y se fortalecieron áreas, sin embargo debe mejorar el control del proceso en materia de cumplimiento de cronograma entre otros aspectos a mejorar.</t>
  </si>
  <si>
    <t xml:space="preserve">Desde la administración del año 2020, se ha realizado un control  y seguimiento a la custodia de títulos valores, los cuales se encuentran consignados en el plan de acción del Comité de conciliación y defensa judicial, razón por la cual en el  segundo cuatrimestre de seguimiento al mapa de riesgo se verifico mediante auditoria interna  que se requería impulsar nuevamente las actividades de detección de títulos y los que presentan perdida con el fin de darle un tratamiento idóneo a estos títulos, por lo tanto , se evidencio que el archivo cuenta con inventario que requería mejoras que se han realizado a través de la contratación de recurso humano que permita manejar adecuada mente la gestión documental, se verifico que en la actualidad se cumplen con los documentos controlados en el sistema de gestión de calidad y se  debe presentar aquellos casos que requieren atención ante la situación encontrada en el proceso de empalme. El control actual es efectivo y genera un seguimiento a los títulos de manera que se cuenta con un inventario real de obligaciones 2020 y 2021. Se recomienda continuar con el seguimiento del Plan de acción del Comité de Conciliación y defensa jurídica. </t>
  </si>
  <si>
    <t xml:space="preserve">De conformidad con las entregas mensuales de elementos de aseo, el almacén realiza  el  ingreso en el sistema de información Novasoft, de tal manera que se efectuó un control periódico y acorde a la realidad. Se suma al seguimiento y la verificacio realizada por el ente certificador ICONTEC, Se evidencia que se cuenta el control y es efectivo. </t>
  </si>
  <si>
    <t xml:space="preserve">La entidad se encuentra consiente de los documentos controlados para la solicitud de   inventario y se cumplio con el cornograma estipulado en el plan de mantenimiento </t>
  </si>
  <si>
    <t xml:space="preserve">Se evidencia e l dia 6 del  mes de diciembre,  dirigido a todos los funcionarios y contratistas de la entidad correo de sensibilización manejo de inventarios. Se recomienda evaluar el grado el impacto. Se evidencia desde el mes de noviembre el trabajo para elaborar el procedimimiento de bajas. Impacto positivo por las recomendaciones de Auditoria interna. </t>
  </si>
  <si>
    <t xml:space="preserve">Se viene realizando seguimiento y control a la documentación aportada para nombramiento, para el tercer cuatrimestre se evidencia un volumen mínimo de ingreso, por lo tanto el riesgo disminuye. El control es efectivo. </t>
  </si>
  <si>
    <t xml:space="preserve">Se evidencia los registros de control realizado por la tesorera en  el sistema,  de tal manera que se demostró un alto nivel de conocimiento de controles tecnológicos en la plataforma Novasoft y un filtro para las áreas en materia de pagos. Control efectivo y destacado.     </t>
  </si>
  <si>
    <t xml:space="preserve">Se evidencia un seguimiento juicioso al cumplimento oportuno de los procesos y demandas interpuestas y por  interponer en el proceso de gestión jurídica, es importante recomendar en materia de riesgos que se reactiven las visitas.Se evidencia cumplimiento del seguimiento, se recomienda ajustarse la actividad del plan de acción y que sea más ejecutable para el área. Tienen una gestión bastante positiva y  la actividad no es el único control que pueden proponer. Nuevamente se reitera recomendacion de ajuste. </t>
  </si>
  <si>
    <t xml:space="preserve">Se evidencia el segumiento a los informes por parte de la Oficina  juridiica asi como se  fortalecio el control a traves del Comité de Conciliacion y defensa Juridica . El control es efectivo  </t>
  </si>
  <si>
    <t>Segumeinto a traves del comité de concialiacion y defensa juridica.</t>
  </si>
  <si>
    <t>El control debe mejorar toda vez que se detecto mediante auditoria de ICONTEC  que se debe tener mayor trazabilidad en el control de PRS del sistema de informacion DATADOC</t>
  </si>
  <si>
    <t>30.00%</t>
  </si>
  <si>
    <t xml:space="preserve">Este Seguimiento se evidencia en la plataforma litisoft de la entidad, de tal manera que existe un informe de actividades mensuales que emite la firma y que sirve de control al seguimiento de las obligaciones actuales. El control es efectivo </t>
  </si>
  <si>
    <t xml:space="preserve">Acumulado </t>
  </si>
  <si>
    <t xml:space="preserve">Mediante el video de socializacion entre los gestores de integridad en el mes de diciembre, se evidencia el cumplmiento de las dos socializaciones propuesta en la vigencia 2021. El control es efectivo. </t>
  </si>
  <si>
    <t xml:space="preserve">Este procedimiento presenta  alertas en el control de la actividad de seguimiento de PQRS, por una parte los informes deben tener un constante semáforo de alertas teniendo en cuenta que requirieron ajusten de interpretación, toda vez que no se estaba logrando detectar la información que permitira el control,  por otra parte se debe precisar en el segundo semestre que se presentaron 66 PQRS de manera presencial,  (disminución considerable con la situación de la pandemia en comparación con el periodo 2020) , con una disminución notable se puede concluir que debería ser más eficiente el control, por lo tanto se recomienda mejorar el seguimiento y la estructura de los informes que se envían a la Oficina de Control Interno. Con respecto a la importante actualización del sistema Datadoc, se recomienda generar una mayor capacitación a los usuarios,  que facilite la implementación del sistema de información, arrojando reportes adecuados y que no deje la posibilidad de mostrar debilidad ante cualquier ente de control. El control debe fortalecerse para la vigencia 2022. </t>
  </si>
  <si>
    <t>La entidad a través de su área de talento humano realiza acompañamiento en la realización de evaluaciones de desempeño, en armonía con la plataforma de la comisión Nacional del Servicio Civil, por lo tanto se cumplió la primera  y  periodo de calificación en el marco y los términos de ley y la reglamentación. El control es efectivo.</t>
  </si>
  <si>
    <t xml:space="preserve">En cuanto al plan de bienestar, las actividades establecidas para promoción se encuentran en los tiempos de ejecución esperada, así como las actividades de  incentivos que se tenían previsto en la planeación estratégica;  sin embargo es importante que se revise y mejore los tiempos para la ejecución de actividades como la capacitación, los cuales requieren una mayor margen de maniobra ante las necesidades de los afiliados, aunque se tiene que destacar la realización de convenios innovadores que requieren los afilados y que se evidencia se está en un procesos de mejora con respecto a vigencias anteriores. Por lo tanto se debe rescatar el trabajo innovador realizado en la vigencia 2021. El control es efectivo en el seguimiento, pero puede tener oportunidad de mejora. Se evidencian convenios en salud oral , poryectos de vivbienda, cursos de ingles entre otros. </t>
  </si>
  <si>
    <t>Corrupción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</si>
</sst>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sz val="11"/>
      <color theme="1"/>
      <name val="Calibri"/>
      <family val="2"/>
      <scheme val="minor"/>
    </font>
    <font>
      <b/>
      <sz val="22"/>
      <color theme="1"/>
      <name val="Calibri Light"/>
      <family val="2"/>
      <scheme val="major"/>
    </font>
    <font>
      <b/>
      <sz val="11"/>
      <color rgb="FF000000"/>
      <name val="Calibri Light"/>
      <family val="2"/>
      <scheme val="major"/>
    </font>
    <font>
      <b/>
      <sz val="11"/>
      <color theme="1"/>
      <name val="Calibri Light"/>
      <family val="2"/>
      <scheme val="major"/>
    </font>
    <font>
      <b/>
      <sz val="11"/>
      <name val="Calibri Light"/>
      <family val="2"/>
      <scheme val="major"/>
    </font>
    <font>
      <sz val="11"/>
      <color theme="1"/>
      <name val="Calibri Light"/>
      <family val="2"/>
      <scheme val="major"/>
    </font>
    <font>
      <sz val="10"/>
      <name val="Calibri Light"/>
      <family val="2"/>
      <scheme val="major"/>
    </font>
    <font>
      <sz val="10"/>
      <color theme="1"/>
      <name val="Calibri Light"/>
      <family val="2"/>
      <scheme val="major"/>
    </font>
    <font>
      <sz val="11"/>
      <name val="Calibri Light"/>
      <family val="2"/>
      <scheme val="major"/>
    </font>
    <font>
      <sz val="10"/>
      <color theme="1"/>
      <name val="Calibri"/>
      <family val="2"/>
      <scheme val="minor"/>
    </font>
    <font>
      <sz val="11"/>
      <color rgb="FF000000"/>
      <name val="Calibri Light"/>
      <family val="2"/>
      <scheme val="major"/>
    </font>
    <font>
      <sz val="10"/>
      <color rgb="FF000000"/>
      <name val="Calibri Light"/>
      <family val="2"/>
      <scheme val="major"/>
    </font>
    <font>
      <u/>
      <sz val="11"/>
      <color theme="10"/>
      <name val="Calibri"/>
      <family val="2"/>
      <scheme val="minor"/>
    </font>
    <font>
      <sz val="11"/>
      <name val="Calibri"/>
      <family val="2"/>
      <scheme val="minor"/>
    </font>
    <font>
      <sz val="10"/>
      <color rgb="FF000000"/>
      <name val="Calibri"/>
      <family val="2"/>
      <scheme val="minor"/>
    </font>
    <font>
      <sz val="10"/>
      <name val="Calibri"/>
      <family val="2"/>
      <scheme val="minor"/>
    </font>
    <font>
      <sz val="11"/>
      <color theme="1" tint="4.9989318521683403E-2"/>
      <name val="Calibri Light"/>
      <family val="2"/>
      <scheme val="major"/>
    </font>
    <font>
      <b/>
      <sz val="9"/>
      <color indexed="81"/>
      <name val="Tahoma"/>
      <family val="2"/>
    </font>
    <font>
      <sz val="9"/>
      <color indexed="81"/>
      <name val="Tahoma"/>
      <family val="2"/>
    </font>
    <font>
      <sz val="11"/>
      <color rgb="FF000000"/>
      <name val="Calibri"/>
      <family val="2"/>
      <scheme val="minor"/>
    </font>
    <font>
      <i/>
      <sz val="11"/>
      <color rgb="FF000000"/>
      <name val="Calibri"/>
      <family val="2"/>
      <scheme val="minor"/>
    </font>
    <font>
      <sz val="11"/>
      <color rgb="FF202124"/>
      <name val="Calibri"/>
      <family val="2"/>
      <scheme val="minor"/>
    </font>
    <font>
      <b/>
      <sz val="11"/>
      <color theme="1"/>
      <name val="Calibri"/>
      <family val="2"/>
      <scheme val="minor"/>
    </font>
  </fonts>
  <fills count="21">
    <fill>
      <patternFill patternType="none"/>
    </fill>
    <fill>
      <patternFill patternType="gray125"/>
    </fill>
    <fill>
      <patternFill patternType="solid">
        <fgColor rgb="FFF4E6B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00B050"/>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
      <patternFill patternType="solid">
        <fgColor rgb="FFFFC000"/>
        <bgColor indexed="64"/>
      </patternFill>
    </fill>
    <fill>
      <patternFill patternType="solid">
        <fgColor theme="5" tint="-0.249977111117893"/>
        <bgColor indexed="64"/>
      </patternFill>
    </fill>
    <fill>
      <patternFill patternType="solid">
        <fgColor rgb="FF00FF00"/>
        <bgColor indexed="64"/>
      </patternFill>
    </fill>
    <fill>
      <patternFill patternType="solid">
        <fgColor rgb="FFFF0000"/>
        <bgColor indexed="64"/>
      </patternFill>
    </fill>
    <fill>
      <patternFill patternType="solid">
        <fgColor rgb="FF24FC4D"/>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3" fillId="0" borderId="0" applyNumberFormat="0" applyFill="0" applyBorder="0" applyAlignment="0" applyProtection="0"/>
  </cellStyleXfs>
  <cellXfs count="224">
    <xf numFmtId="0" fontId="0" fillId="0" borderId="0" xfId="0"/>
    <xf numFmtId="0" fontId="6"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6" borderId="1" xfId="0" applyFont="1" applyFill="1" applyBorder="1" applyAlignment="1">
      <alignment horizontal="center" vertical="center" wrapText="1"/>
    </xf>
    <xf numFmtId="9" fontId="8" fillId="0" borderId="1" xfId="0" applyNumberFormat="1" applyFont="1" applyBorder="1" applyAlignment="1">
      <alignment horizontal="center" vertical="center" wrapText="1"/>
    </xf>
    <xf numFmtId="0" fontId="8" fillId="7"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8" fillId="0" borderId="1" xfId="0" applyFont="1" applyBorder="1" applyAlignment="1">
      <alignment horizontal="center" vertical="center" wrapText="1"/>
    </xf>
    <xf numFmtId="9" fontId="6" fillId="0" borderId="1" xfId="0" applyNumberFormat="1" applyFont="1" applyBorder="1" applyAlignment="1">
      <alignment horizontal="center" vertical="center" wrapText="1"/>
    </xf>
    <xf numFmtId="0" fontId="6" fillId="6"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17" fontId="6" fillId="0" borderId="1" xfId="0" applyNumberFormat="1" applyFont="1" applyBorder="1" applyAlignment="1">
      <alignment horizontal="center" vertical="center" wrapText="1"/>
    </xf>
    <xf numFmtId="0" fontId="9" fillId="9" borderId="1" xfId="0" applyFont="1" applyFill="1" applyBorder="1" applyAlignment="1">
      <alignment horizontal="center" vertical="center" wrapText="1"/>
    </xf>
    <xf numFmtId="9" fontId="9" fillId="9" borderId="1" xfId="1" applyFont="1" applyFill="1" applyBorder="1" applyAlignment="1">
      <alignment horizontal="center" vertical="center" wrapText="1"/>
    </xf>
    <xf numFmtId="0" fontId="10" fillId="0" borderId="0" xfId="0" applyFont="1" applyAlignment="1">
      <alignment horizontal="center" vertical="center" wrapText="1"/>
    </xf>
    <xf numFmtId="49" fontId="6" fillId="0" borderId="1" xfId="0" applyNumberFormat="1" applyFont="1" applyBorder="1" applyAlignment="1">
      <alignment horizontal="center" vertical="center" wrapText="1"/>
    </xf>
    <xf numFmtId="0" fontId="8" fillId="6" borderId="1" xfId="0" applyFont="1" applyFill="1" applyBorder="1" applyAlignment="1">
      <alignment horizontal="center" vertical="center" wrapText="1"/>
    </xf>
    <xf numFmtId="49" fontId="6" fillId="9" borderId="1" xfId="0" applyNumberFormat="1" applyFont="1" applyFill="1" applyBorder="1" applyAlignment="1">
      <alignment horizontal="center" vertical="center" wrapText="1"/>
    </xf>
    <xf numFmtId="0" fontId="8" fillId="8" borderId="1" xfId="0" applyFont="1" applyFill="1" applyBorder="1" applyAlignment="1">
      <alignment horizontal="center" vertical="center"/>
    </xf>
    <xf numFmtId="9" fontId="8" fillId="0" borderId="1" xfId="0" applyNumberFormat="1" applyFont="1" applyBorder="1" applyAlignment="1">
      <alignment horizontal="center" vertical="center"/>
    </xf>
    <xf numFmtId="0" fontId="6" fillId="0" borderId="1" xfId="0" applyFont="1" applyBorder="1" applyAlignment="1">
      <alignment horizontal="center" vertical="center"/>
    </xf>
    <xf numFmtId="9" fontId="6" fillId="0" borderId="1" xfId="0" applyNumberFormat="1" applyFont="1" applyBorder="1" applyAlignment="1">
      <alignment horizontal="center" vertical="center"/>
    </xf>
    <xf numFmtId="10" fontId="6" fillId="0" borderId="1" xfId="0" applyNumberFormat="1" applyFont="1" applyBorder="1" applyAlignment="1">
      <alignment horizontal="center" vertical="center"/>
    </xf>
    <xf numFmtId="0" fontId="6" fillId="6" borderId="1" xfId="0" applyFont="1" applyFill="1" applyBorder="1" applyAlignment="1">
      <alignment horizontal="center" vertical="center"/>
    </xf>
    <xf numFmtId="0" fontId="6" fillId="8" borderId="1" xfId="0" applyFont="1" applyFill="1" applyBorder="1" applyAlignment="1">
      <alignment horizontal="center" vertical="center"/>
    </xf>
    <xf numFmtId="0" fontId="9" fillId="0" borderId="1" xfId="0" applyFont="1" applyBorder="1" applyAlignment="1">
      <alignment horizontal="center" vertical="center" wrapText="1"/>
    </xf>
    <xf numFmtId="0" fontId="6" fillId="9" borderId="1" xfId="0" applyFont="1" applyFill="1" applyBorder="1" applyAlignment="1">
      <alignment horizontal="center" vertical="center" wrapText="1"/>
    </xf>
    <xf numFmtId="49" fontId="9" fillId="9" borderId="1" xfId="0" applyNumberFormat="1" applyFont="1" applyFill="1" applyBorder="1" applyAlignment="1">
      <alignment horizontal="center" vertical="center" wrapText="1"/>
    </xf>
    <xf numFmtId="0" fontId="11" fillId="10" borderId="1" xfId="0" applyFont="1" applyFill="1" applyBorder="1" applyAlignment="1">
      <alignment horizontal="center" vertical="center" wrapText="1" readingOrder="1"/>
    </xf>
    <xf numFmtId="0" fontId="12" fillId="8" borderId="1" xfId="0" applyFont="1" applyFill="1" applyBorder="1" applyAlignment="1">
      <alignment horizontal="center" vertical="center" wrapText="1"/>
    </xf>
    <xf numFmtId="0" fontId="8" fillId="0" borderId="1" xfId="0" applyFont="1" applyBorder="1" applyAlignment="1">
      <alignment horizontal="center" vertical="center"/>
    </xf>
    <xf numFmtId="9" fontId="9" fillId="0" borderId="1" xfId="0" applyNumberFormat="1" applyFont="1" applyBorder="1" applyAlignment="1">
      <alignment horizontal="center" vertical="center"/>
    </xf>
    <xf numFmtId="0" fontId="9" fillId="0" borderId="1" xfId="0" applyFont="1" applyBorder="1" applyAlignment="1">
      <alignment horizontal="center" vertical="center"/>
    </xf>
    <xf numFmtId="10" fontId="9" fillId="0" borderId="1" xfId="0" applyNumberFormat="1" applyFont="1" applyBorder="1" applyAlignment="1">
      <alignment horizontal="center" vertical="center"/>
    </xf>
    <xf numFmtId="0" fontId="0" fillId="0" borderId="0" xfId="0" applyAlignment="1">
      <alignment horizontal="center" vertical="center" wrapText="1"/>
    </xf>
    <xf numFmtId="10" fontId="6" fillId="0" borderId="1" xfId="0" applyNumberFormat="1" applyFont="1" applyBorder="1" applyAlignment="1">
      <alignment horizontal="center" vertical="center" wrapText="1"/>
    </xf>
    <xf numFmtId="0" fontId="0" fillId="0" borderId="0" xfId="0" applyAlignment="1">
      <alignment horizontal="center" wrapText="1"/>
    </xf>
    <xf numFmtId="0" fontId="9" fillId="0" borderId="1" xfId="2" applyFont="1" applyFill="1" applyBorder="1" applyAlignment="1">
      <alignment horizontal="center" vertical="center" wrapText="1"/>
    </xf>
    <xf numFmtId="9" fontId="8" fillId="6" borderId="1" xfId="0" applyNumberFormat="1" applyFont="1" applyFill="1" applyBorder="1" applyAlignment="1">
      <alignment horizontal="center" vertical="center"/>
    </xf>
    <xf numFmtId="9" fontId="12" fillId="0" borderId="1" xfId="0" applyNumberFormat="1" applyFont="1" applyBorder="1" applyAlignment="1">
      <alignment horizontal="center" vertical="center" wrapText="1"/>
    </xf>
    <xf numFmtId="0" fontId="12" fillId="11" borderId="1" xfId="0" applyFont="1" applyFill="1" applyBorder="1" applyAlignment="1">
      <alignment horizontal="center" vertical="center" wrapText="1"/>
    </xf>
    <xf numFmtId="0" fontId="12" fillId="12" borderId="1" xfId="0" applyFont="1" applyFill="1" applyBorder="1" applyAlignment="1">
      <alignment horizontal="center" vertical="center" wrapText="1"/>
    </xf>
    <xf numFmtId="9" fontId="9" fillId="0" borderId="1" xfId="2" applyNumberFormat="1" applyFont="1" applyFill="1" applyBorder="1" applyAlignment="1">
      <alignment horizontal="center" vertical="center" wrapText="1"/>
    </xf>
    <xf numFmtId="0" fontId="11" fillId="11" borderId="1" xfId="0" applyFont="1" applyFill="1" applyBorder="1" applyAlignment="1">
      <alignment horizontal="center" vertical="center" wrapText="1"/>
    </xf>
    <xf numFmtId="9" fontId="11" fillId="0" borderId="1" xfId="0" applyNumberFormat="1" applyFont="1" applyBorder="1" applyAlignment="1">
      <alignment horizontal="center" vertical="center" wrapText="1"/>
    </xf>
    <xf numFmtId="0" fontId="6" fillId="12" borderId="1" xfId="0" applyFont="1" applyFill="1" applyBorder="1" applyAlignment="1">
      <alignment horizontal="center" vertical="center"/>
    </xf>
    <xf numFmtId="0" fontId="11" fillId="0" borderId="1" xfId="0" applyFont="1" applyBorder="1" applyAlignment="1">
      <alignment horizontal="center" vertical="center" wrapText="1"/>
    </xf>
    <xf numFmtId="17" fontId="11" fillId="0" borderId="1" xfId="0" applyNumberFormat="1" applyFont="1" applyBorder="1" applyAlignment="1">
      <alignment horizontal="center" vertical="center" wrapText="1"/>
    </xf>
    <xf numFmtId="9" fontId="6" fillId="9" borderId="1" xfId="1" applyFont="1" applyFill="1" applyBorder="1" applyAlignment="1">
      <alignment horizontal="center" vertical="center" wrapText="1"/>
    </xf>
    <xf numFmtId="0" fontId="0" fillId="0" borderId="2" xfId="0" applyBorder="1" applyAlignment="1">
      <alignment horizontal="center" vertical="center" wrapText="1"/>
    </xf>
    <xf numFmtId="0" fontId="0" fillId="9" borderId="3" xfId="0" applyFill="1" applyBorder="1" applyAlignment="1">
      <alignment horizontal="center" vertical="center" wrapText="1"/>
    </xf>
    <xf numFmtId="0" fontId="0" fillId="0" borderId="3" xfId="0" applyBorder="1" applyAlignment="1">
      <alignment horizontal="center" vertical="center" wrapText="1"/>
    </xf>
    <xf numFmtId="0" fontId="12" fillId="7"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1" fillId="7" borderId="1" xfId="0" applyFont="1" applyFill="1" applyBorder="1" applyAlignment="1">
      <alignment horizontal="center" vertical="center" wrapText="1"/>
    </xf>
    <xf numFmtId="0" fontId="0" fillId="9" borderId="2" xfId="0" applyFill="1" applyBorder="1" applyAlignment="1">
      <alignment horizontal="center" vertical="center" wrapText="1"/>
    </xf>
    <xf numFmtId="0" fontId="6" fillId="0" borderId="1" xfId="0" applyFont="1" applyBorder="1" applyAlignment="1">
      <alignment horizontal="center" vertical="center" wrapText="1"/>
    </xf>
    <xf numFmtId="9" fontId="14" fillId="9" borderId="1" xfId="1" applyFont="1" applyFill="1" applyBorder="1" applyAlignment="1">
      <alignment horizontal="center" vertical="center" wrapText="1"/>
    </xf>
    <xf numFmtId="0" fontId="14" fillId="9" borderId="1" xfId="0" applyFont="1" applyFill="1" applyBorder="1" applyAlignment="1">
      <alignment horizontal="center" vertical="center" wrapText="1"/>
    </xf>
    <xf numFmtId="9" fontId="6" fillId="8"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164" fontId="6" fillId="0" borderId="1" xfId="0" applyNumberFormat="1" applyFont="1" applyBorder="1" applyAlignment="1">
      <alignment horizontal="center" vertical="center" wrapText="1"/>
    </xf>
    <xf numFmtId="0" fontId="0" fillId="0" borderId="0" xfId="0" applyAlignment="1">
      <alignment wrapText="1"/>
    </xf>
    <xf numFmtId="9" fontId="8" fillId="8" borderId="1" xfId="0" applyNumberFormat="1" applyFont="1" applyFill="1" applyBorder="1" applyAlignment="1">
      <alignment horizontal="center" vertical="center"/>
    </xf>
    <xf numFmtId="0" fontId="6" fillId="7" borderId="1" xfId="0" applyFont="1" applyFill="1" applyBorder="1" applyAlignment="1">
      <alignment horizontal="center" vertical="center"/>
    </xf>
    <xf numFmtId="16" fontId="10" fillId="9" borderId="1" xfId="0" applyNumberFormat="1" applyFont="1" applyFill="1" applyBorder="1" applyAlignment="1">
      <alignment horizontal="center" vertical="center" wrapText="1"/>
    </xf>
    <xf numFmtId="0" fontId="15" fillId="9" borderId="1" xfId="0" applyFont="1" applyFill="1" applyBorder="1" applyAlignment="1">
      <alignment horizontal="center" vertical="center" wrapText="1"/>
    </xf>
    <xf numFmtId="9" fontId="10" fillId="9" borderId="1" xfId="1" applyFont="1" applyFill="1" applyBorder="1" applyAlignment="1">
      <alignment horizontal="center" vertical="center" wrapText="1"/>
    </xf>
    <xf numFmtId="0" fontId="12" fillId="9"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9" fontId="11" fillId="9" borderId="1" xfId="0" applyNumberFormat="1" applyFont="1" applyFill="1" applyBorder="1" applyAlignment="1">
      <alignment horizontal="center" vertical="center" wrapText="1"/>
    </xf>
    <xf numFmtId="164" fontId="9" fillId="0" borderId="1" xfId="0" applyNumberFormat="1" applyFont="1" applyBorder="1" applyAlignment="1">
      <alignment horizontal="center" vertical="center" wrapText="1"/>
    </xf>
    <xf numFmtId="10" fontId="11" fillId="9" borderId="1" xfId="0" applyNumberFormat="1" applyFont="1" applyFill="1" applyBorder="1" applyAlignment="1">
      <alignment horizontal="center" vertical="center" wrapText="1"/>
    </xf>
    <xf numFmtId="0" fontId="11" fillId="8" borderId="1" xfId="0" applyFont="1" applyFill="1" applyBorder="1" applyAlignment="1">
      <alignment horizontal="center" vertical="center" wrapText="1"/>
    </xf>
    <xf numFmtId="0" fontId="8" fillId="7" borderId="1" xfId="0" applyFont="1" applyFill="1" applyBorder="1" applyAlignment="1">
      <alignment horizontal="center" vertical="center"/>
    </xf>
    <xf numFmtId="9" fontId="6" fillId="9" borderId="1" xfId="0" applyNumberFormat="1" applyFont="1" applyFill="1" applyBorder="1" applyAlignment="1">
      <alignment horizontal="center" vertical="center" wrapText="1"/>
    </xf>
    <xf numFmtId="0" fontId="0" fillId="9" borderId="1" xfId="0" applyFill="1" applyBorder="1" applyAlignment="1">
      <alignment horizontal="center" vertical="center" wrapText="1"/>
    </xf>
    <xf numFmtId="9" fontId="10" fillId="9" borderId="1" xfId="0" applyNumberFormat="1" applyFont="1" applyFill="1" applyBorder="1" applyAlignment="1">
      <alignment horizontal="center" vertical="center" wrapText="1"/>
    </xf>
    <xf numFmtId="0" fontId="10" fillId="9" borderId="1" xfId="0" applyFont="1" applyFill="1" applyBorder="1" applyAlignment="1">
      <alignment horizontal="center" vertical="center" wrapText="1"/>
    </xf>
    <xf numFmtId="16" fontId="6" fillId="9" borderId="1" xfId="0" applyNumberFormat="1" applyFont="1" applyFill="1" applyBorder="1" applyAlignment="1">
      <alignment horizontal="center" vertical="center" wrapText="1"/>
    </xf>
    <xf numFmtId="16" fontId="10" fillId="9" borderId="1" xfId="0" applyNumberFormat="1" applyFont="1" applyFill="1" applyBorder="1" applyAlignment="1">
      <alignment horizontal="left" vertical="center" wrapText="1"/>
    </xf>
    <xf numFmtId="0" fontId="8" fillId="6" borderId="1" xfId="0" applyFont="1" applyFill="1" applyBorder="1" applyAlignment="1">
      <alignment horizontal="center" vertical="center"/>
    </xf>
    <xf numFmtId="0" fontId="16" fillId="9" borderId="1" xfId="0" applyFont="1" applyFill="1" applyBorder="1" applyAlignment="1">
      <alignment horizontal="center" vertical="center" wrapText="1"/>
    </xf>
    <xf numFmtId="0" fontId="6" fillId="9" borderId="1" xfId="0" applyFont="1" applyFill="1" applyBorder="1" applyAlignment="1">
      <alignment horizontal="center" vertical="center"/>
    </xf>
    <xf numFmtId="9" fontId="6" fillId="9" borderId="1" xfId="1" applyFont="1" applyFill="1" applyBorder="1" applyAlignment="1">
      <alignment horizontal="center" vertical="center" wrapText="1"/>
    </xf>
    <xf numFmtId="9" fontId="8" fillId="9" borderId="1" xfId="1" applyFont="1" applyFill="1" applyBorder="1" applyAlignment="1">
      <alignment horizontal="center" vertical="center" wrapText="1"/>
    </xf>
    <xf numFmtId="0" fontId="6" fillId="0" borderId="6" xfId="0" applyFont="1" applyBorder="1" applyAlignment="1">
      <alignment horizontal="center" vertical="center" wrapText="1"/>
    </xf>
    <xf numFmtId="0" fontId="10" fillId="9" borderId="6" xfId="0" applyFont="1" applyFill="1" applyBorder="1" applyAlignment="1">
      <alignment horizontal="center" vertical="center" wrapText="1"/>
    </xf>
    <xf numFmtId="0" fontId="8" fillId="13" borderId="1" xfId="0" applyFont="1" applyFill="1" applyBorder="1" applyAlignment="1">
      <alignment horizontal="center" vertical="center"/>
    </xf>
    <xf numFmtId="0" fontId="6" fillId="13" borderId="1" xfId="0" applyFont="1" applyFill="1" applyBorder="1" applyAlignment="1">
      <alignment horizontal="center" vertical="center"/>
    </xf>
    <xf numFmtId="9" fontId="8" fillId="9" borderId="6" xfId="1" applyFont="1" applyFill="1" applyBorder="1" applyAlignment="1">
      <alignment horizontal="center" vertical="center" wrapText="1"/>
    </xf>
    <xf numFmtId="0" fontId="7" fillId="11" borderId="1" xfId="0" applyFont="1" applyFill="1" applyBorder="1" applyAlignment="1">
      <alignment horizontal="center" vertical="center"/>
    </xf>
    <xf numFmtId="9" fontId="8" fillId="14" borderId="1" xfId="0" applyNumberFormat="1" applyFont="1" applyFill="1" applyBorder="1" applyAlignment="1">
      <alignment horizontal="center" vertical="center"/>
    </xf>
    <xf numFmtId="10" fontId="6" fillId="9" borderId="1" xfId="0" applyNumberFormat="1" applyFont="1" applyFill="1" applyBorder="1" applyAlignment="1">
      <alignment horizontal="center" vertical="center"/>
    </xf>
    <xf numFmtId="0" fontId="6" fillId="14" borderId="1" xfId="0" applyFont="1" applyFill="1" applyBorder="1" applyAlignment="1">
      <alignment horizontal="center" vertical="center"/>
    </xf>
    <xf numFmtId="9" fontId="8" fillId="9" borderId="1" xfId="0" applyNumberFormat="1" applyFont="1" applyFill="1" applyBorder="1" applyAlignment="1">
      <alignment horizontal="center" vertical="center"/>
    </xf>
    <xf numFmtId="0" fontId="8" fillId="9" borderId="1" xfId="0" applyFont="1" applyFill="1" applyBorder="1" applyAlignment="1">
      <alignment horizontal="center" vertical="center"/>
    </xf>
    <xf numFmtId="9" fontId="6" fillId="9" borderId="1" xfId="0" applyNumberFormat="1" applyFont="1" applyFill="1" applyBorder="1" applyAlignment="1">
      <alignment horizontal="center" vertical="center"/>
    </xf>
    <xf numFmtId="9" fontId="8" fillId="9" borderId="1" xfId="1" applyFont="1" applyFill="1" applyBorder="1" applyAlignment="1">
      <alignment horizontal="justify" vertical="center" wrapText="1"/>
    </xf>
    <xf numFmtId="0" fontId="17" fillId="9" borderId="1" xfId="0" applyFont="1" applyFill="1" applyBorder="1" applyAlignment="1">
      <alignment horizontal="center" vertical="center" wrapText="1"/>
    </xf>
    <xf numFmtId="0" fontId="10" fillId="0" borderId="0" xfId="0" applyFont="1"/>
    <xf numFmtId="0" fontId="8" fillId="11" borderId="1" xfId="0" applyFont="1" applyFill="1" applyBorder="1" applyAlignment="1">
      <alignment horizontal="center" vertical="center"/>
    </xf>
    <xf numFmtId="0" fontId="8" fillId="14" borderId="1" xfId="0" applyFont="1" applyFill="1" applyBorder="1" applyAlignment="1">
      <alignment horizontal="center" vertical="center"/>
    </xf>
    <xf numFmtId="0" fontId="6" fillId="11" borderId="1" xfId="0" applyFont="1" applyFill="1" applyBorder="1" applyAlignment="1">
      <alignment horizontal="center" vertical="center"/>
    </xf>
    <xf numFmtId="0" fontId="6" fillId="15" borderId="1" xfId="0" applyFont="1" applyFill="1" applyBorder="1" applyAlignment="1">
      <alignment horizontal="center" vertical="center" wrapText="1"/>
    </xf>
    <xf numFmtId="0" fontId="6" fillId="0" borderId="7" xfId="0" applyFont="1" applyBorder="1" applyAlignment="1">
      <alignment horizontal="center" vertical="center" wrapText="1"/>
    </xf>
    <xf numFmtId="0" fontId="9" fillId="9" borderId="1" xfId="0" applyFont="1" applyFill="1" applyBorder="1" applyAlignment="1">
      <alignment horizontal="center" vertical="center" wrapText="1"/>
    </xf>
    <xf numFmtId="9" fontId="9" fillId="9" borderId="1" xfId="1" applyFont="1" applyFill="1" applyBorder="1" applyAlignment="1">
      <alignment horizontal="center" vertical="center" wrapText="1"/>
    </xf>
    <xf numFmtId="0" fontId="6" fillId="0" borderId="1" xfId="0" applyFont="1" applyBorder="1" applyAlignment="1">
      <alignment horizontal="center" vertical="center" wrapText="1"/>
    </xf>
    <xf numFmtId="0" fontId="9" fillId="0" borderId="1" xfId="0" applyFont="1" applyBorder="1" applyAlignment="1">
      <alignment horizontal="center" vertical="center" wrapText="1"/>
    </xf>
    <xf numFmtId="10" fontId="6" fillId="0" borderId="1"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15" fillId="0" borderId="1" xfId="0" applyFont="1" applyBorder="1" applyAlignment="1">
      <alignment horizontal="center" vertical="center" wrapText="1"/>
    </xf>
    <xf numFmtId="0" fontId="20" fillId="0" borderId="0" xfId="0" applyFont="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0" fillId="0" borderId="1" xfId="0" applyBorder="1" applyAlignment="1">
      <alignment horizontal="justify"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16" borderId="1" xfId="0" applyFont="1" applyFill="1" applyBorder="1" applyAlignment="1">
      <alignment horizontal="center" vertical="center" wrapText="1"/>
    </xf>
    <xf numFmtId="0" fontId="0" fillId="16" borderId="1" xfId="0" applyFill="1" applyBorder="1" applyAlignment="1">
      <alignment vertical="center" wrapText="1"/>
    </xf>
    <xf numFmtId="0" fontId="6" fillId="16" borderId="1" xfId="0" applyFont="1" applyFill="1" applyBorder="1" applyAlignment="1">
      <alignment horizontal="center" vertical="center" wrapText="1"/>
    </xf>
    <xf numFmtId="0" fontId="6" fillId="16" borderId="1" xfId="0" applyFont="1" applyFill="1" applyBorder="1" applyAlignment="1">
      <alignment horizontal="center" vertical="center"/>
    </xf>
    <xf numFmtId="0" fontId="0" fillId="17" borderId="0" xfId="0" applyFill="1" applyAlignment="1">
      <alignment vertical="center" wrapText="1"/>
    </xf>
    <xf numFmtId="0" fontId="6" fillId="16" borderId="4" xfId="0" applyFont="1" applyFill="1" applyBorder="1" applyAlignment="1">
      <alignment horizontal="center" vertical="center" wrapText="1"/>
    </xf>
    <xf numFmtId="0" fontId="6" fillId="17" borderId="4" xfId="0" applyFont="1" applyFill="1" applyBorder="1" applyAlignment="1">
      <alignment horizontal="center" vertical="center" wrapText="1"/>
    </xf>
    <xf numFmtId="0" fontId="0" fillId="17" borderId="4" xfId="0" applyFill="1" applyBorder="1" applyAlignment="1">
      <alignment vertical="center" wrapText="1"/>
    </xf>
    <xf numFmtId="0" fontId="0" fillId="16" borderId="4" xfId="0" applyFill="1" applyBorder="1" applyAlignment="1">
      <alignment vertical="center" wrapText="1"/>
    </xf>
    <xf numFmtId="0" fontId="6" fillId="16" borderId="4" xfId="0" applyFont="1" applyFill="1" applyBorder="1" applyAlignment="1">
      <alignment horizontal="center" vertical="center"/>
    </xf>
    <xf numFmtId="9" fontId="10" fillId="12" borderId="1" xfId="0" applyNumberFormat="1" applyFont="1" applyFill="1" applyBorder="1" applyAlignment="1">
      <alignment horizontal="center" vertical="center" wrapText="1"/>
    </xf>
    <xf numFmtId="9" fontId="0" fillId="12" borderId="1" xfId="0" applyNumberFormat="1" applyFill="1" applyBorder="1" applyAlignment="1">
      <alignment horizontal="center" vertical="center" wrapText="1"/>
    </xf>
    <xf numFmtId="0" fontId="0" fillId="19" borderId="1" xfId="0" applyFill="1" applyBorder="1"/>
    <xf numFmtId="9" fontId="10" fillId="18" borderId="1" xfId="0" applyNumberFormat="1" applyFont="1" applyFill="1" applyBorder="1" applyAlignment="1">
      <alignment horizontal="center" vertical="center" wrapText="1"/>
    </xf>
    <xf numFmtId="9" fontId="0" fillId="18" borderId="1" xfId="0" applyNumberFormat="1" applyFill="1" applyBorder="1" applyAlignment="1">
      <alignment horizontal="center" vertical="center" wrapText="1"/>
    </xf>
    <xf numFmtId="9" fontId="0" fillId="12" borderId="1" xfId="0" applyNumberFormat="1" applyFill="1" applyBorder="1" applyAlignment="1">
      <alignment horizontal="center" vertical="center"/>
    </xf>
    <xf numFmtId="9" fontId="10" fillId="12" borderId="1" xfId="0" applyNumberFormat="1" applyFont="1" applyFill="1" applyBorder="1" applyAlignment="1">
      <alignment horizontal="center" vertical="center"/>
    </xf>
    <xf numFmtId="4" fontId="9" fillId="17" borderId="1" xfId="1" applyNumberFormat="1" applyFont="1" applyFill="1" applyBorder="1" applyAlignment="1">
      <alignment horizontal="center" vertical="center" wrapText="1"/>
    </xf>
    <xf numFmtId="10" fontId="0" fillId="17" borderId="1" xfId="0" applyNumberFormat="1" applyFill="1" applyBorder="1" applyAlignment="1">
      <alignment horizontal="center" vertical="center"/>
    </xf>
    <xf numFmtId="10" fontId="6" fillId="17" borderId="1" xfId="0" applyNumberFormat="1" applyFont="1" applyFill="1" applyBorder="1" applyAlignment="1">
      <alignment horizontal="center" vertical="center" wrapText="1"/>
    </xf>
    <xf numFmtId="10" fontId="14" fillId="17" borderId="1" xfId="1" applyNumberFormat="1" applyFont="1" applyFill="1" applyBorder="1" applyAlignment="1">
      <alignment horizontal="center" vertical="center" wrapText="1"/>
    </xf>
    <xf numFmtId="0" fontId="0" fillId="17" borderId="1" xfId="0" applyFill="1" applyBorder="1" applyAlignment="1">
      <alignment horizontal="center" vertical="center"/>
    </xf>
    <xf numFmtId="4" fontId="10" fillId="17" borderId="1" xfId="1" applyNumberFormat="1" applyFont="1" applyFill="1" applyBorder="1" applyAlignment="1">
      <alignment horizontal="center" vertical="center" wrapText="1"/>
    </xf>
    <xf numFmtId="10" fontId="10" fillId="17" borderId="1" xfId="1" applyNumberFormat="1" applyFont="1" applyFill="1" applyBorder="1" applyAlignment="1">
      <alignment horizontal="center" vertical="center" wrapText="1"/>
    </xf>
    <xf numFmtId="10" fontId="0" fillId="17" borderId="1" xfId="0" applyNumberFormat="1" applyFill="1" applyBorder="1" applyAlignment="1">
      <alignment horizontal="center" vertical="center" wrapText="1"/>
    </xf>
    <xf numFmtId="9" fontId="10" fillId="17" borderId="1" xfId="0" applyNumberFormat="1" applyFont="1" applyFill="1" applyBorder="1" applyAlignment="1">
      <alignment horizontal="center" vertical="center" wrapText="1"/>
    </xf>
    <xf numFmtId="0" fontId="7" fillId="17" borderId="1" xfId="0" applyFont="1" applyFill="1" applyBorder="1" applyAlignment="1">
      <alignment horizontal="center" vertical="center" wrapText="1"/>
    </xf>
    <xf numFmtId="10" fontId="7" fillId="17" borderId="1" xfId="0" applyNumberFormat="1" applyFont="1" applyFill="1" applyBorder="1" applyAlignment="1">
      <alignment horizontal="center" vertical="center" wrapText="1"/>
    </xf>
    <xf numFmtId="10" fontId="6" fillId="17" borderId="1" xfId="1" applyNumberFormat="1" applyFont="1" applyFill="1" applyBorder="1" applyAlignment="1">
      <alignment horizontal="center" vertical="center" wrapText="1"/>
    </xf>
    <xf numFmtId="10" fontId="6" fillId="17" borderId="1" xfId="0" applyNumberFormat="1" applyFont="1" applyFill="1" applyBorder="1" applyAlignment="1">
      <alignment horizontal="center" vertical="center"/>
    </xf>
    <xf numFmtId="10" fontId="6" fillId="17" borderId="1" xfId="0" applyNumberFormat="1" applyFont="1" applyFill="1" applyBorder="1" applyAlignment="1">
      <alignment horizontal="center" vertical="center"/>
    </xf>
    <xf numFmtId="0" fontId="6" fillId="16" borderId="1" xfId="0" applyFont="1" applyFill="1" applyBorder="1" applyAlignment="1">
      <alignment horizontal="center" vertical="center" wrapText="1"/>
    </xf>
    <xf numFmtId="0" fontId="22" fillId="16" borderId="1"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9"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15" borderId="1" xfId="0" applyFont="1" applyFill="1" applyBorder="1" applyAlignment="1">
      <alignment horizontal="center" vertical="center" wrapText="1"/>
    </xf>
    <xf numFmtId="0" fontId="6" fillId="17" borderId="1" xfId="0" applyFont="1" applyFill="1" applyBorder="1" applyAlignment="1">
      <alignment horizontal="center" vertical="center"/>
    </xf>
    <xf numFmtId="0" fontId="6" fillId="0" borderId="8" xfId="0" applyFont="1" applyBorder="1" applyAlignment="1">
      <alignment horizontal="center" vertical="center" wrapText="1"/>
    </xf>
    <xf numFmtId="9" fontId="9" fillId="9" borderId="1" xfId="1" applyFont="1" applyFill="1" applyBorder="1" applyAlignment="1">
      <alignment horizontal="center" vertical="center" wrapText="1"/>
    </xf>
    <xf numFmtId="0" fontId="6" fillId="0" borderId="1" xfId="0" applyFont="1" applyBorder="1" applyAlignment="1">
      <alignment horizontal="center" vertical="center" wrapText="1"/>
    </xf>
    <xf numFmtId="0" fontId="8" fillId="8"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6" fillId="0" borderId="1" xfId="0" applyFont="1" applyBorder="1" applyAlignment="1">
      <alignment horizontal="center" vertical="center"/>
    </xf>
    <xf numFmtId="0" fontId="8" fillId="6" borderId="1" xfId="0" applyFont="1" applyFill="1" applyBorder="1" applyAlignment="1">
      <alignment horizontal="center" vertical="center" wrapText="1"/>
    </xf>
    <xf numFmtId="9" fontId="8" fillId="0" borderId="1" xfId="0" applyNumberFormat="1" applyFont="1" applyBorder="1" applyAlignment="1">
      <alignment horizontal="center" vertical="center"/>
    </xf>
    <xf numFmtId="0" fontId="8" fillId="8" borderId="1" xfId="0" applyFont="1" applyFill="1" applyBorder="1" applyAlignment="1">
      <alignment horizontal="center" vertical="center"/>
    </xf>
    <xf numFmtId="0" fontId="9" fillId="0" borderId="1" xfId="0" applyFont="1" applyBorder="1" applyAlignment="1">
      <alignment horizontal="center" vertical="center" wrapText="1"/>
    </xf>
    <xf numFmtId="0" fontId="8" fillId="7" borderId="1" xfId="0" applyFont="1" applyFill="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10" fontId="6" fillId="17" borderId="1" xfId="0" applyNumberFormat="1" applyFont="1" applyFill="1" applyBorder="1" applyAlignment="1">
      <alignment horizontal="center" vertical="center"/>
    </xf>
    <xf numFmtId="9" fontId="6" fillId="9" borderId="1" xfId="0" applyNumberFormat="1" applyFont="1" applyFill="1" applyBorder="1" applyAlignment="1">
      <alignment horizontal="center" vertical="center" wrapText="1"/>
    </xf>
    <xf numFmtId="9" fontId="8" fillId="8" borderId="1" xfId="0" applyNumberFormat="1" applyFont="1" applyFill="1" applyBorder="1" applyAlignment="1">
      <alignment horizontal="center" vertical="center"/>
    </xf>
    <xf numFmtId="49" fontId="6" fillId="9" borderId="1" xfId="0" applyNumberFormat="1" applyFont="1" applyFill="1" applyBorder="1" applyAlignment="1">
      <alignment horizontal="center" vertical="center" wrapText="1"/>
    </xf>
    <xf numFmtId="0" fontId="8" fillId="6" borderId="1" xfId="0" applyFont="1" applyFill="1" applyBorder="1" applyAlignment="1">
      <alignment horizontal="center" vertical="center"/>
    </xf>
    <xf numFmtId="0" fontId="6" fillId="7" borderId="1" xfId="0" applyFont="1" applyFill="1" applyBorder="1" applyAlignment="1">
      <alignment horizontal="center" vertical="center"/>
    </xf>
    <xf numFmtId="0" fontId="6" fillId="9" borderId="1" xfId="0" applyFont="1" applyFill="1" applyBorder="1" applyAlignment="1">
      <alignment horizontal="center" vertical="center"/>
    </xf>
    <xf numFmtId="9" fontId="6" fillId="9" borderId="1" xfId="1" applyFont="1" applyFill="1" applyBorder="1" applyAlignment="1">
      <alignment horizontal="center" vertical="center" wrapText="1"/>
    </xf>
    <xf numFmtId="10" fontId="6" fillId="9" borderId="1" xfId="0" applyNumberFormat="1" applyFont="1" applyFill="1" applyBorder="1" applyAlignment="1">
      <alignment horizontal="center" vertical="center"/>
    </xf>
    <xf numFmtId="10" fontId="6" fillId="0" borderId="1" xfId="0" applyNumberFormat="1" applyFont="1" applyBorder="1" applyAlignment="1">
      <alignment horizontal="center" vertical="center"/>
    </xf>
    <xf numFmtId="9" fontId="6" fillId="9" borderId="1" xfId="0" applyNumberFormat="1" applyFont="1" applyFill="1" applyBorder="1" applyAlignment="1">
      <alignment horizontal="center" vertical="center"/>
    </xf>
    <xf numFmtId="0" fontId="8" fillId="13" borderId="1" xfId="0" applyFont="1" applyFill="1" applyBorder="1" applyAlignment="1">
      <alignment horizontal="center" vertical="center"/>
    </xf>
    <xf numFmtId="9" fontId="8" fillId="9" borderId="1" xfId="0" applyNumberFormat="1" applyFont="1" applyFill="1" applyBorder="1" applyAlignment="1">
      <alignment horizontal="center" vertical="center"/>
    </xf>
    <xf numFmtId="0" fontId="8" fillId="7" borderId="1" xfId="0" applyFont="1" applyFill="1" applyBorder="1" applyAlignment="1">
      <alignment horizontal="center" vertical="center"/>
    </xf>
    <xf numFmtId="0" fontId="8" fillId="9" borderId="1" xfId="0" applyFont="1" applyFill="1" applyBorder="1" applyAlignment="1">
      <alignment horizontal="center" vertical="center"/>
    </xf>
    <xf numFmtId="0" fontId="8" fillId="0" borderId="1" xfId="0" applyFont="1" applyBorder="1" applyAlignment="1">
      <alignment horizontal="center" vertical="center"/>
    </xf>
    <xf numFmtId="0" fontId="6" fillId="13" borderId="1" xfId="0" applyFont="1" applyFill="1" applyBorder="1" applyAlignment="1">
      <alignment horizontal="center" vertical="center"/>
    </xf>
    <xf numFmtId="0" fontId="6" fillId="8" borderId="1" xfId="0" applyFont="1" applyFill="1" applyBorder="1" applyAlignment="1">
      <alignment horizontal="center" vertical="center" wrapText="1"/>
    </xf>
    <xf numFmtId="9" fontId="6" fillId="0" borderId="1" xfId="0" applyNumberFormat="1" applyFont="1" applyBorder="1" applyAlignment="1">
      <alignment horizontal="center" vertical="center"/>
    </xf>
    <xf numFmtId="16" fontId="6" fillId="9" borderId="1" xfId="0" applyNumberFormat="1" applyFont="1" applyFill="1" applyBorder="1" applyAlignment="1">
      <alignment horizontal="center" vertical="center" wrapText="1"/>
    </xf>
    <xf numFmtId="0" fontId="12" fillId="8" borderId="1" xfId="0" applyFont="1" applyFill="1" applyBorder="1" applyAlignment="1">
      <alignment horizontal="center" vertical="center" wrapText="1"/>
    </xf>
    <xf numFmtId="9" fontId="12" fillId="9" borderId="1" xfId="0" applyNumberFormat="1" applyFont="1" applyFill="1" applyBorder="1" applyAlignment="1">
      <alignment horizontal="center" vertical="center" wrapText="1"/>
    </xf>
    <xf numFmtId="0" fontId="11" fillId="9" borderId="1" xfId="0" applyFont="1" applyFill="1" applyBorder="1" applyAlignment="1">
      <alignment horizontal="center" vertical="center" wrapText="1"/>
    </xf>
    <xf numFmtId="49" fontId="6" fillId="0" borderId="1" xfId="0" applyNumberFormat="1" applyFont="1" applyBorder="1" applyAlignment="1">
      <alignment horizontal="center" vertical="center" wrapText="1"/>
    </xf>
    <xf numFmtId="0" fontId="5" fillId="5"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5" borderId="4" xfId="0" applyFont="1" applyFill="1" applyBorder="1" applyAlignment="1">
      <alignment horizontal="center" vertical="center" wrapText="1"/>
    </xf>
    <xf numFmtId="9" fontId="5" fillId="5" borderId="1" xfId="1" applyFont="1" applyFill="1" applyBorder="1" applyAlignment="1">
      <alignment horizontal="center" vertical="center" wrapText="1"/>
    </xf>
    <xf numFmtId="0" fontId="3" fillId="4"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10" xfId="0" applyFont="1" applyFill="1" applyBorder="1" applyAlignment="1">
      <alignment horizontal="center" vertical="center"/>
    </xf>
    <xf numFmtId="0" fontId="4" fillId="3" borderId="1" xfId="0" applyFont="1" applyFill="1" applyBorder="1" applyAlignment="1">
      <alignment horizontal="center" vertical="center" wrapText="1"/>
    </xf>
    <xf numFmtId="0" fontId="23" fillId="5" borderId="6" xfId="0" applyFont="1" applyFill="1" applyBorder="1" applyAlignment="1">
      <alignment horizontal="center" vertical="center"/>
    </xf>
    <xf numFmtId="0" fontId="0" fillId="5" borderId="7" xfId="0" applyFill="1" applyBorder="1" applyAlignment="1">
      <alignment horizontal="center" vertical="center"/>
    </xf>
    <xf numFmtId="0" fontId="6" fillId="16" borderId="4" xfId="0" applyFont="1" applyFill="1" applyBorder="1" applyAlignment="1">
      <alignment horizontal="center" vertical="center" wrapText="1"/>
    </xf>
    <xf numFmtId="0" fontId="22" fillId="16" borderId="4"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6" fillId="20" borderId="1" xfId="0" applyFont="1" applyFill="1" applyBorder="1" applyAlignment="1">
      <alignment horizontal="center" vertical="center" wrapText="1"/>
    </xf>
    <xf numFmtId="0" fontId="6" fillId="20" borderId="1" xfId="0" applyFont="1" applyFill="1" applyBorder="1" applyAlignment="1">
      <alignment horizontal="center"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19</xdr:col>
      <xdr:colOff>0</xdr:colOff>
      <xdr:row>2</xdr:row>
      <xdr:rowOff>190508</xdr:rowOff>
    </xdr:from>
    <xdr:to>
      <xdr:col>19</xdr:col>
      <xdr:colOff>157086</xdr:colOff>
      <xdr:row>3</xdr:row>
      <xdr:rowOff>28839</xdr:rowOff>
    </xdr:to>
    <xdr:sp macro="" textlink="">
      <xdr:nvSpPr>
        <xdr:cNvPr id="2" name="Rectangle 700">
          <a:extLst>
            <a:ext uri="{FF2B5EF4-FFF2-40B4-BE49-F238E27FC236}">
              <a16:creationId xmlns:a16="http://schemas.microsoft.com/office/drawing/2014/main" id="{19AFBD63-81FB-42C2-B3EF-045B5913CB26}"/>
            </a:ext>
          </a:extLst>
        </xdr:cNvPr>
        <xdr:cNvSpPr/>
      </xdr:nvSpPr>
      <xdr:spPr>
        <a:xfrm rot="16200001">
          <a:off x="20161877" y="2250456"/>
          <a:ext cx="219331"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20</xdr:col>
      <xdr:colOff>0</xdr:colOff>
      <xdr:row>2</xdr:row>
      <xdr:rowOff>190510</xdr:rowOff>
    </xdr:from>
    <xdr:to>
      <xdr:col>20</xdr:col>
      <xdr:colOff>157086</xdr:colOff>
      <xdr:row>3</xdr:row>
      <xdr:rowOff>28832</xdr:rowOff>
    </xdr:to>
    <xdr:sp macro="" textlink="">
      <xdr:nvSpPr>
        <xdr:cNvPr id="3" name="Rectangle 702">
          <a:extLst>
            <a:ext uri="{FF2B5EF4-FFF2-40B4-BE49-F238E27FC236}">
              <a16:creationId xmlns:a16="http://schemas.microsoft.com/office/drawing/2014/main" id="{0792267A-CE96-4EA0-97A2-F172EDE747F3}"/>
            </a:ext>
          </a:extLst>
        </xdr:cNvPr>
        <xdr:cNvSpPr/>
      </xdr:nvSpPr>
      <xdr:spPr>
        <a:xfrm rot="16200001">
          <a:off x="21162007" y="2250453"/>
          <a:ext cx="219322"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28</xdr:col>
      <xdr:colOff>1</xdr:colOff>
      <xdr:row>2</xdr:row>
      <xdr:rowOff>190511</xdr:rowOff>
    </xdr:from>
    <xdr:to>
      <xdr:col>28</xdr:col>
      <xdr:colOff>157087</xdr:colOff>
      <xdr:row>3</xdr:row>
      <xdr:rowOff>28831</xdr:rowOff>
    </xdr:to>
    <xdr:sp macro="" textlink="">
      <xdr:nvSpPr>
        <xdr:cNvPr id="4" name="Rectangle 728">
          <a:extLst>
            <a:ext uri="{FF2B5EF4-FFF2-40B4-BE49-F238E27FC236}">
              <a16:creationId xmlns:a16="http://schemas.microsoft.com/office/drawing/2014/main" id="{967DC666-D0FF-420A-8D9B-47AC8EBA65DF}"/>
            </a:ext>
          </a:extLst>
        </xdr:cNvPr>
        <xdr:cNvSpPr/>
      </xdr:nvSpPr>
      <xdr:spPr>
        <a:xfrm rot="16200001">
          <a:off x="27829509" y="2250453"/>
          <a:ext cx="21932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20</xdr:col>
      <xdr:colOff>0</xdr:colOff>
      <xdr:row>3</xdr:row>
      <xdr:rowOff>190510</xdr:rowOff>
    </xdr:from>
    <xdr:to>
      <xdr:col>20</xdr:col>
      <xdr:colOff>157086</xdr:colOff>
      <xdr:row>4</xdr:row>
      <xdr:rowOff>0</xdr:rowOff>
    </xdr:to>
    <xdr:sp macro="" textlink="">
      <xdr:nvSpPr>
        <xdr:cNvPr id="5" name="Rectangle 702">
          <a:extLst>
            <a:ext uri="{FF2B5EF4-FFF2-40B4-BE49-F238E27FC236}">
              <a16:creationId xmlns:a16="http://schemas.microsoft.com/office/drawing/2014/main" id="{AD55B94E-566A-4A28-9E85-FEFF22BFC0B3}"/>
            </a:ext>
          </a:extLst>
        </xdr:cNvPr>
        <xdr:cNvSpPr/>
      </xdr:nvSpPr>
      <xdr:spPr>
        <a:xfrm rot="16200001">
          <a:off x="21071648" y="2721812"/>
          <a:ext cx="40004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29</xdr:col>
      <xdr:colOff>1</xdr:colOff>
      <xdr:row>2</xdr:row>
      <xdr:rowOff>190511</xdr:rowOff>
    </xdr:from>
    <xdr:to>
      <xdr:col>29</xdr:col>
      <xdr:colOff>157087</xdr:colOff>
      <xdr:row>3</xdr:row>
      <xdr:rowOff>28831</xdr:rowOff>
    </xdr:to>
    <xdr:sp macro="" textlink="">
      <xdr:nvSpPr>
        <xdr:cNvPr id="6" name="Rectangle 728">
          <a:extLst>
            <a:ext uri="{FF2B5EF4-FFF2-40B4-BE49-F238E27FC236}">
              <a16:creationId xmlns:a16="http://schemas.microsoft.com/office/drawing/2014/main" id="{EC250D05-2880-4772-81B1-E5AED1BB6B71}"/>
            </a:ext>
          </a:extLst>
        </xdr:cNvPr>
        <xdr:cNvSpPr/>
      </xdr:nvSpPr>
      <xdr:spPr>
        <a:xfrm rot="16200001">
          <a:off x="28782009" y="2250453"/>
          <a:ext cx="21932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30</xdr:col>
      <xdr:colOff>1</xdr:colOff>
      <xdr:row>2</xdr:row>
      <xdr:rowOff>190511</xdr:rowOff>
    </xdr:from>
    <xdr:to>
      <xdr:col>30</xdr:col>
      <xdr:colOff>157087</xdr:colOff>
      <xdr:row>3</xdr:row>
      <xdr:rowOff>28831</xdr:rowOff>
    </xdr:to>
    <xdr:sp macro="" textlink="">
      <xdr:nvSpPr>
        <xdr:cNvPr id="7" name="Rectangle 728">
          <a:extLst>
            <a:ext uri="{FF2B5EF4-FFF2-40B4-BE49-F238E27FC236}">
              <a16:creationId xmlns:a16="http://schemas.microsoft.com/office/drawing/2014/main" id="{C07E055D-8535-4068-836C-5158F689FA7E}"/>
            </a:ext>
          </a:extLst>
        </xdr:cNvPr>
        <xdr:cNvSpPr/>
      </xdr:nvSpPr>
      <xdr:spPr>
        <a:xfrm rot="16200001">
          <a:off x="30772734" y="2250453"/>
          <a:ext cx="21932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31</xdr:col>
      <xdr:colOff>1</xdr:colOff>
      <xdr:row>2</xdr:row>
      <xdr:rowOff>190511</xdr:rowOff>
    </xdr:from>
    <xdr:to>
      <xdr:col>31</xdr:col>
      <xdr:colOff>157087</xdr:colOff>
      <xdr:row>3</xdr:row>
      <xdr:rowOff>28831</xdr:rowOff>
    </xdr:to>
    <xdr:sp macro="" textlink="">
      <xdr:nvSpPr>
        <xdr:cNvPr id="8" name="Rectangle 728">
          <a:extLst>
            <a:ext uri="{FF2B5EF4-FFF2-40B4-BE49-F238E27FC236}">
              <a16:creationId xmlns:a16="http://schemas.microsoft.com/office/drawing/2014/main" id="{252EE7B1-27B6-466A-BC60-26B9FFB54CF2}"/>
            </a:ext>
          </a:extLst>
        </xdr:cNvPr>
        <xdr:cNvSpPr/>
      </xdr:nvSpPr>
      <xdr:spPr>
        <a:xfrm rot="16200001">
          <a:off x="31934784" y="2250453"/>
          <a:ext cx="21932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32</xdr:col>
      <xdr:colOff>1</xdr:colOff>
      <xdr:row>2</xdr:row>
      <xdr:rowOff>190511</xdr:rowOff>
    </xdr:from>
    <xdr:to>
      <xdr:col>32</xdr:col>
      <xdr:colOff>157087</xdr:colOff>
      <xdr:row>3</xdr:row>
      <xdr:rowOff>28831</xdr:rowOff>
    </xdr:to>
    <xdr:sp macro="" textlink="">
      <xdr:nvSpPr>
        <xdr:cNvPr id="9" name="Rectangle 728">
          <a:extLst>
            <a:ext uri="{FF2B5EF4-FFF2-40B4-BE49-F238E27FC236}">
              <a16:creationId xmlns:a16="http://schemas.microsoft.com/office/drawing/2014/main" id="{42CBA4FA-810F-4152-A117-4A7E3047D274}"/>
            </a:ext>
          </a:extLst>
        </xdr:cNvPr>
        <xdr:cNvSpPr/>
      </xdr:nvSpPr>
      <xdr:spPr>
        <a:xfrm rot="16200001">
          <a:off x="32896809" y="2250453"/>
          <a:ext cx="21932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33</xdr:col>
      <xdr:colOff>1</xdr:colOff>
      <xdr:row>2</xdr:row>
      <xdr:rowOff>190511</xdr:rowOff>
    </xdr:from>
    <xdr:to>
      <xdr:col>33</xdr:col>
      <xdr:colOff>157087</xdr:colOff>
      <xdr:row>3</xdr:row>
      <xdr:rowOff>28831</xdr:rowOff>
    </xdr:to>
    <xdr:sp macro="" textlink="">
      <xdr:nvSpPr>
        <xdr:cNvPr id="10" name="Rectangle 728">
          <a:extLst>
            <a:ext uri="{FF2B5EF4-FFF2-40B4-BE49-F238E27FC236}">
              <a16:creationId xmlns:a16="http://schemas.microsoft.com/office/drawing/2014/main" id="{1280BFD9-2B47-459D-83AF-D7CF5D3E98D2}"/>
            </a:ext>
          </a:extLst>
        </xdr:cNvPr>
        <xdr:cNvSpPr/>
      </xdr:nvSpPr>
      <xdr:spPr>
        <a:xfrm rot="16200001">
          <a:off x="34058859" y="2250453"/>
          <a:ext cx="21932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34</xdr:col>
      <xdr:colOff>1</xdr:colOff>
      <xdr:row>2</xdr:row>
      <xdr:rowOff>190511</xdr:rowOff>
    </xdr:from>
    <xdr:to>
      <xdr:col>34</xdr:col>
      <xdr:colOff>157087</xdr:colOff>
      <xdr:row>3</xdr:row>
      <xdr:rowOff>28831</xdr:rowOff>
    </xdr:to>
    <xdr:sp macro="" textlink="">
      <xdr:nvSpPr>
        <xdr:cNvPr id="11" name="Rectangle 728">
          <a:extLst>
            <a:ext uri="{FF2B5EF4-FFF2-40B4-BE49-F238E27FC236}">
              <a16:creationId xmlns:a16="http://schemas.microsoft.com/office/drawing/2014/main" id="{5EBAF9AE-D0C8-4515-92EC-1687AD22D6C5}"/>
            </a:ext>
          </a:extLst>
        </xdr:cNvPr>
        <xdr:cNvSpPr/>
      </xdr:nvSpPr>
      <xdr:spPr>
        <a:xfrm rot="16200001">
          <a:off x="35878134" y="2250453"/>
          <a:ext cx="21932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20</xdr:col>
      <xdr:colOff>0</xdr:colOff>
      <xdr:row>6</xdr:row>
      <xdr:rowOff>190510</xdr:rowOff>
    </xdr:from>
    <xdr:to>
      <xdr:col>20</xdr:col>
      <xdr:colOff>157086</xdr:colOff>
      <xdr:row>7</xdr:row>
      <xdr:rowOff>0</xdr:rowOff>
    </xdr:to>
    <xdr:sp macro="" textlink="">
      <xdr:nvSpPr>
        <xdr:cNvPr id="12" name="Rectangle 702">
          <a:extLst>
            <a:ext uri="{FF2B5EF4-FFF2-40B4-BE49-F238E27FC236}">
              <a16:creationId xmlns:a16="http://schemas.microsoft.com/office/drawing/2014/main" id="{4192366C-6FC3-4FE1-B2F8-AE52E4D0BE09}"/>
            </a:ext>
          </a:extLst>
        </xdr:cNvPr>
        <xdr:cNvSpPr/>
      </xdr:nvSpPr>
      <xdr:spPr>
        <a:xfrm rot="16200001">
          <a:off x="20262023" y="8132012"/>
          <a:ext cx="201929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20</xdr:col>
      <xdr:colOff>0</xdr:colOff>
      <xdr:row>9</xdr:row>
      <xdr:rowOff>190510</xdr:rowOff>
    </xdr:from>
    <xdr:to>
      <xdr:col>20</xdr:col>
      <xdr:colOff>157086</xdr:colOff>
      <xdr:row>10</xdr:row>
      <xdr:rowOff>0</xdr:rowOff>
    </xdr:to>
    <xdr:sp macro="" textlink="">
      <xdr:nvSpPr>
        <xdr:cNvPr id="13" name="Rectangle 702">
          <a:extLst>
            <a:ext uri="{FF2B5EF4-FFF2-40B4-BE49-F238E27FC236}">
              <a16:creationId xmlns:a16="http://schemas.microsoft.com/office/drawing/2014/main" id="{66CDFF06-72F3-4F4B-8D35-B2D3CA79AB03}"/>
            </a:ext>
          </a:extLst>
        </xdr:cNvPr>
        <xdr:cNvSpPr/>
      </xdr:nvSpPr>
      <xdr:spPr>
        <a:xfrm rot="16200001">
          <a:off x="20552535" y="13918450"/>
          <a:ext cx="1438265"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20</xdr:col>
      <xdr:colOff>0</xdr:colOff>
      <xdr:row>9</xdr:row>
      <xdr:rowOff>190510</xdr:rowOff>
    </xdr:from>
    <xdr:to>
      <xdr:col>20</xdr:col>
      <xdr:colOff>157086</xdr:colOff>
      <xdr:row>10</xdr:row>
      <xdr:rowOff>0</xdr:rowOff>
    </xdr:to>
    <xdr:sp macro="" textlink="">
      <xdr:nvSpPr>
        <xdr:cNvPr id="14" name="Rectangle 702">
          <a:extLst>
            <a:ext uri="{FF2B5EF4-FFF2-40B4-BE49-F238E27FC236}">
              <a16:creationId xmlns:a16="http://schemas.microsoft.com/office/drawing/2014/main" id="{50C39B3A-E26A-43F4-A561-C6EFB5EFA1DB}"/>
            </a:ext>
          </a:extLst>
        </xdr:cNvPr>
        <xdr:cNvSpPr/>
      </xdr:nvSpPr>
      <xdr:spPr>
        <a:xfrm rot="16200001">
          <a:off x="20552535" y="13918450"/>
          <a:ext cx="1438265"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20</xdr:col>
      <xdr:colOff>0</xdr:colOff>
      <xdr:row>9</xdr:row>
      <xdr:rowOff>190510</xdr:rowOff>
    </xdr:from>
    <xdr:to>
      <xdr:col>20</xdr:col>
      <xdr:colOff>157086</xdr:colOff>
      <xdr:row>10</xdr:row>
      <xdr:rowOff>0</xdr:rowOff>
    </xdr:to>
    <xdr:sp macro="" textlink="">
      <xdr:nvSpPr>
        <xdr:cNvPr id="15" name="Rectangle 702">
          <a:extLst>
            <a:ext uri="{FF2B5EF4-FFF2-40B4-BE49-F238E27FC236}">
              <a16:creationId xmlns:a16="http://schemas.microsoft.com/office/drawing/2014/main" id="{70A9D744-A58D-4C3B-8744-D517E8F3F7A3}"/>
            </a:ext>
          </a:extLst>
        </xdr:cNvPr>
        <xdr:cNvSpPr/>
      </xdr:nvSpPr>
      <xdr:spPr>
        <a:xfrm rot="16200001">
          <a:off x="20552535" y="13918450"/>
          <a:ext cx="1438265"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20</xdr:col>
      <xdr:colOff>0</xdr:colOff>
      <xdr:row>15</xdr:row>
      <xdr:rowOff>190510</xdr:rowOff>
    </xdr:from>
    <xdr:to>
      <xdr:col>20</xdr:col>
      <xdr:colOff>157086</xdr:colOff>
      <xdr:row>16</xdr:row>
      <xdr:rowOff>0</xdr:rowOff>
    </xdr:to>
    <xdr:sp macro="" textlink="">
      <xdr:nvSpPr>
        <xdr:cNvPr id="16" name="Rectangle 702">
          <a:extLst>
            <a:ext uri="{FF2B5EF4-FFF2-40B4-BE49-F238E27FC236}">
              <a16:creationId xmlns:a16="http://schemas.microsoft.com/office/drawing/2014/main" id="{DC88EBBA-F705-4C24-BDAB-6A2E9911AFD0}"/>
            </a:ext>
          </a:extLst>
        </xdr:cNvPr>
        <xdr:cNvSpPr/>
      </xdr:nvSpPr>
      <xdr:spPr>
        <a:xfrm rot="16200001">
          <a:off x="20447760" y="24576925"/>
          <a:ext cx="1647815"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20</xdr:col>
      <xdr:colOff>0</xdr:colOff>
      <xdr:row>15</xdr:row>
      <xdr:rowOff>190510</xdr:rowOff>
    </xdr:from>
    <xdr:to>
      <xdr:col>20</xdr:col>
      <xdr:colOff>157086</xdr:colOff>
      <xdr:row>16</xdr:row>
      <xdr:rowOff>0</xdr:rowOff>
    </xdr:to>
    <xdr:sp macro="" textlink="">
      <xdr:nvSpPr>
        <xdr:cNvPr id="17" name="Rectangle 702">
          <a:extLst>
            <a:ext uri="{FF2B5EF4-FFF2-40B4-BE49-F238E27FC236}">
              <a16:creationId xmlns:a16="http://schemas.microsoft.com/office/drawing/2014/main" id="{66DA37D8-2365-4DE9-81BF-C508CEB37EE1}"/>
            </a:ext>
          </a:extLst>
        </xdr:cNvPr>
        <xdr:cNvSpPr/>
      </xdr:nvSpPr>
      <xdr:spPr>
        <a:xfrm rot="16200001">
          <a:off x="20447760" y="24576925"/>
          <a:ext cx="1647815"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20</xdr:col>
      <xdr:colOff>0</xdr:colOff>
      <xdr:row>15</xdr:row>
      <xdr:rowOff>190510</xdr:rowOff>
    </xdr:from>
    <xdr:to>
      <xdr:col>20</xdr:col>
      <xdr:colOff>157086</xdr:colOff>
      <xdr:row>16</xdr:row>
      <xdr:rowOff>0</xdr:rowOff>
    </xdr:to>
    <xdr:sp macro="" textlink="">
      <xdr:nvSpPr>
        <xdr:cNvPr id="18" name="Rectangle 702">
          <a:extLst>
            <a:ext uri="{FF2B5EF4-FFF2-40B4-BE49-F238E27FC236}">
              <a16:creationId xmlns:a16="http://schemas.microsoft.com/office/drawing/2014/main" id="{A531F968-C26C-47BC-AD5B-9BD72F6F3746}"/>
            </a:ext>
          </a:extLst>
        </xdr:cNvPr>
        <xdr:cNvSpPr/>
      </xdr:nvSpPr>
      <xdr:spPr>
        <a:xfrm rot="16200001">
          <a:off x="20447760" y="24576925"/>
          <a:ext cx="1647815"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20</xdr:col>
      <xdr:colOff>0</xdr:colOff>
      <xdr:row>15</xdr:row>
      <xdr:rowOff>190510</xdr:rowOff>
    </xdr:from>
    <xdr:to>
      <xdr:col>20</xdr:col>
      <xdr:colOff>157086</xdr:colOff>
      <xdr:row>16</xdr:row>
      <xdr:rowOff>0</xdr:rowOff>
    </xdr:to>
    <xdr:sp macro="" textlink="">
      <xdr:nvSpPr>
        <xdr:cNvPr id="19" name="Rectangle 702">
          <a:extLst>
            <a:ext uri="{FF2B5EF4-FFF2-40B4-BE49-F238E27FC236}">
              <a16:creationId xmlns:a16="http://schemas.microsoft.com/office/drawing/2014/main" id="{3C058553-5C3F-4F04-BF1F-F18750A9FE35}"/>
            </a:ext>
          </a:extLst>
        </xdr:cNvPr>
        <xdr:cNvSpPr/>
      </xdr:nvSpPr>
      <xdr:spPr>
        <a:xfrm rot="16200001">
          <a:off x="20447760" y="24576925"/>
          <a:ext cx="1647815"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20</xdr:col>
      <xdr:colOff>0</xdr:colOff>
      <xdr:row>9</xdr:row>
      <xdr:rowOff>190510</xdr:rowOff>
    </xdr:from>
    <xdr:to>
      <xdr:col>20</xdr:col>
      <xdr:colOff>157086</xdr:colOff>
      <xdr:row>10</xdr:row>
      <xdr:rowOff>0</xdr:rowOff>
    </xdr:to>
    <xdr:sp macro="" textlink="">
      <xdr:nvSpPr>
        <xdr:cNvPr id="20" name="Rectangle 702">
          <a:extLst>
            <a:ext uri="{FF2B5EF4-FFF2-40B4-BE49-F238E27FC236}">
              <a16:creationId xmlns:a16="http://schemas.microsoft.com/office/drawing/2014/main" id="{1362D94B-5F46-44C5-B257-91E2F87D6025}"/>
            </a:ext>
          </a:extLst>
        </xdr:cNvPr>
        <xdr:cNvSpPr/>
      </xdr:nvSpPr>
      <xdr:spPr>
        <a:xfrm rot="16200001">
          <a:off x="20552535" y="13918450"/>
          <a:ext cx="1438265"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20</xdr:col>
      <xdr:colOff>0</xdr:colOff>
      <xdr:row>14</xdr:row>
      <xdr:rowOff>190510</xdr:rowOff>
    </xdr:from>
    <xdr:to>
      <xdr:col>20</xdr:col>
      <xdr:colOff>157086</xdr:colOff>
      <xdr:row>15</xdr:row>
      <xdr:rowOff>0</xdr:rowOff>
    </xdr:to>
    <xdr:sp macro="" textlink="">
      <xdr:nvSpPr>
        <xdr:cNvPr id="21" name="Rectangle 702">
          <a:extLst>
            <a:ext uri="{FF2B5EF4-FFF2-40B4-BE49-F238E27FC236}">
              <a16:creationId xmlns:a16="http://schemas.microsoft.com/office/drawing/2014/main" id="{15A4B172-31FC-4FE2-8284-3655B413C682}"/>
            </a:ext>
          </a:extLst>
        </xdr:cNvPr>
        <xdr:cNvSpPr/>
      </xdr:nvSpPr>
      <xdr:spPr>
        <a:xfrm rot="16200001">
          <a:off x="20223923" y="22514762"/>
          <a:ext cx="209549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20</xdr:col>
      <xdr:colOff>0</xdr:colOff>
      <xdr:row>14</xdr:row>
      <xdr:rowOff>190510</xdr:rowOff>
    </xdr:from>
    <xdr:to>
      <xdr:col>20</xdr:col>
      <xdr:colOff>157086</xdr:colOff>
      <xdr:row>15</xdr:row>
      <xdr:rowOff>0</xdr:rowOff>
    </xdr:to>
    <xdr:sp macro="" textlink="">
      <xdr:nvSpPr>
        <xdr:cNvPr id="22" name="Rectangle 702">
          <a:extLst>
            <a:ext uri="{FF2B5EF4-FFF2-40B4-BE49-F238E27FC236}">
              <a16:creationId xmlns:a16="http://schemas.microsoft.com/office/drawing/2014/main" id="{9CFE3907-15F5-460B-9E57-ACB0884DB878}"/>
            </a:ext>
          </a:extLst>
        </xdr:cNvPr>
        <xdr:cNvSpPr/>
      </xdr:nvSpPr>
      <xdr:spPr>
        <a:xfrm rot="16200001">
          <a:off x="20223923" y="22514762"/>
          <a:ext cx="209549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20</xdr:col>
      <xdr:colOff>0</xdr:colOff>
      <xdr:row>46</xdr:row>
      <xdr:rowOff>190510</xdr:rowOff>
    </xdr:from>
    <xdr:to>
      <xdr:col>20</xdr:col>
      <xdr:colOff>157086</xdr:colOff>
      <xdr:row>47</xdr:row>
      <xdr:rowOff>0</xdr:rowOff>
    </xdr:to>
    <xdr:sp macro="" textlink="">
      <xdr:nvSpPr>
        <xdr:cNvPr id="23" name="Rectangle 702">
          <a:extLst>
            <a:ext uri="{FF2B5EF4-FFF2-40B4-BE49-F238E27FC236}">
              <a16:creationId xmlns:a16="http://schemas.microsoft.com/office/drawing/2014/main" id="{EDD1A902-69BA-4C9A-8E78-062914CB9B6F}"/>
            </a:ext>
          </a:extLst>
        </xdr:cNvPr>
        <xdr:cNvSpPr/>
      </xdr:nvSpPr>
      <xdr:spPr>
        <a:xfrm rot="16200001">
          <a:off x="19804823" y="90075587"/>
          <a:ext cx="293369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20</xdr:col>
      <xdr:colOff>0</xdr:colOff>
      <xdr:row>47</xdr:row>
      <xdr:rowOff>190510</xdr:rowOff>
    </xdr:from>
    <xdr:to>
      <xdr:col>20</xdr:col>
      <xdr:colOff>157086</xdr:colOff>
      <xdr:row>48</xdr:row>
      <xdr:rowOff>0</xdr:rowOff>
    </xdr:to>
    <xdr:sp macro="" textlink="">
      <xdr:nvSpPr>
        <xdr:cNvPr id="24" name="Rectangle 702">
          <a:extLst>
            <a:ext uri="{FF2B5EF4-FFF2-40B4-BE49-F238E27FC236}">
              <a16:creationId xmlns:a16="http://schemas.microsoft.com/office/drawing/2014/main" id="{CB6036D5-36F7-4EE8-94F8-4FEE3ADDD1E4}"/>
            </a:ext>
          </a:extLst>
        </xdr:cNvPr>
        <xdr:cNvSpPr/>
      </xdr:nvSpPr>
      <xdr:spPr>
        <a:xfrm rot="16200001">
          <a:off x="20442998" y="92561612"/>
          <a:ext cx="165734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20</xdr:col>
      <xdr:colOff>0</xdr:colOff>
      <xdr:row>47</xdr:row>
      <xdr:rowOff>190510</xdr:rowOff>
    </xdr:from>
    <xdr:to>
      <xdr:col>20</xdr:col>
      <xdr:colOff>157086</xdr:colOff>
      <xdr:row>48</xdr:row>
      <xdr:rowOff>0</xdr:rowOff>
    </xdr:to>
    <xdr:sp macro="" textlink="">
      <xdr:nvSpPr>
        <xdr:cNvPr id="25" name="Rectangle 702">
          <a:extLst>
            <a:ext uri="{FF2B5EF4-FFF2-40B4-BE49-F238E27FC236}">
              <a16:creationId xmlns:a16="http://schemas.microsoft.com/office/drawing/2014/main" id="{16509187-5257-4DB9-BF2F-7301F3331D1F}"/>
            </a:ext>
          </a:extLst>
        </xdr:cNvPr>
        <xdr:cNvSpPr/>
      </xdr:nvSpPr>
      <xdr:spPr>
        <a:xfrm rot="16200001">
          <a:off x="20442998" y="92561612"/>
          <a:ext cx="165734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20</xdr:col>
      <xdr:colOff>0</xdr:colOff>
      <xdr:row>48</xdr:row>
      <xdr:rowOff>190510</xdr:rowOff>
    </xdr:from>
    <xdr:to>
      <xdr:col>20</xdr:col>
      <xdr:colOff>157086</xdr:colOff>
      <xdr:row>49</xdr:row>
      <xdr:rowOff>0</xdr:rowOff>
    </xdr:to>
    <xdr:sp macro="" textlink="">
      <xdr:nvSpPr>
        <xdr:cNvPr id="26" name="Rectangle 702">
          <a:extLst>
            <a:ext uri="{FF2B5EF4-FFF2-40B4-BE49-F238E27FC236}">
              <a16:creationId xmlns:a16="http://schemas.microsoft.com/office/drawing/2014/main" id="{718D41CB-4765-4129-8000-4D4EBABFEB47}"/>
            </a:ext>
          </a:extLst>
        </xdr:cNvPr>
        <xdr:cNvSpPr/>
      </xdr:nvSpPr>
      <xdr:spPr>
        <a:xfrm rot="16200001">
          <a:off x="20538248" y="94314212"/>
          <a:ext cx="146684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20</xdr:col>
      <xdr:colOff>0</xdr:colOff>
      <xdr:row>48</xdr:row>
      <xdr:rowOff>190510</xdr:rowOff>
    </xdr:from>
    <xdr:to>
      <xdr:col>20</xdr:col>
      <xdr:colOff>157086</xdr:colOff>
      <xdr:row>49</xdr:row>
      <xdr:rowOff>0</xdr:rowOff>
    </xdr:to>
    <xdr:sp macro="" textlink="">
      <xdr:nvSpPr>
        <xdr:cNvPr id="27" name="Rectangle 702">
          <a:extLst>
            <a:ext uri="{FF2B5EF4-FFF2-40B4-BE49-F238E27FC236}">
              <a16:creationId xmlns:a16="http://schemas.microsoft.com/office/drawing/2014/main" id="{7F0E80BC-4181-42BA-9F57-A48D2EEB64FE}"/>
            </a:ext>
          </a:extLst>
        </xdr:cNvPr>
        <xdr:cNvSpPr/>
      </xdr:nvSpPr>
      <xdr:spPr>
        <a:xfrm rot="16200001">
          <a:off x="20538248" y="94314212"/>
          <a:ext cx="146684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20</xdr:col>
      <xdr:colOff>0</xdr:colOff>
      <xdr:row>50</xdr:row>
      <xdr:rowOff>190510</xdr:rowOff>
    </xdr:from>
    <xdr:to>
      <xdr:col>20</xdr:col>
      <xdr:colOff>157086</xdr:colOff>
      <xdr:row>51</xdr:row>
      <xdr:rowOff>0</xdr:rowOff>
    </xdr:to>
    <xdr:sp macro="" textlink="">
      <xdr:nvSpPr>
        <xdr:cNvPr id="28" name="Rectangle 702">
          <a:extLst>
            <a:ext uri="{FF2B5EF4-FFF2-40B4-BE49-F238E27FC236}">
              <a16:creationId xmlns:a16="http://schemas.microsoft.com/office/drawing/2014/main" id="{6ECDA0F6-D8B3-4412-8CF0-AB062B7CB635}"/>
            </a:ext>
          </a:extLst>
        </xdr:cNvPr>
        <xdr:cNvSpPr/>
      </xdr:nvSpPr>
      <xdr:spPr>
        <a:xfrm rot="16200001">
          <a:off x="20662073" y="97381262"/>
          <a:ext cx="121919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20</xdr:col>
      <xdr:colOff>0</xdr:colOff>
      <xdr:row>50</xdr:row>
      <xdr:rowOff>190510</xdr:rowOff>
    </xdr:from>
    <xdr:to>
      <xdr:col>20</xdr:col>
      <xdr:colOff>157086</xdr:colOff>
      <xdr:row>51</xdr:row>
      <xdr:rowOff>0</xdr:rowOff>
    </xdr:to>
    <xdr:sp macro="" textlink="">
      <xdr:nvSpPr>
        <xdr:cNvPr id="29" name="Rectangle 702">
          <a:extLst>
            <a:ext uri="{FF2B5EF4-FFF2-40B4-BE49-F238E27FC236}">
              <a16:creationId xmlns:a16="http://schemas.microsoft.com/office/drawing/2014/main" id="{C06D6275-1122-4384-ADA5-17CD32B85D55}"/>
            </a:ext>
          </a:extLst>
        </xdr:cNvPr>
        <xdr:cNvSpPr/>
      </xdr:nvSpPr>
      <xdr:spPr>
        <a:xfrm rot="16200001">
          <a:off x="20662073" y="97381262"/>
          <a:ext cx="121919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20</xdr:col>
      <xdr:colOff>0</xdr:colOff>
      <xdr:row>50</xdr:row>
      <xdr:rowOff>190510</xdr:rowOff>
    </xdr:from>
    <xdr:to>
      <xdr:col>20</xdr:col>
      <xdr:colOff>157086</xdr:colOff>
      <xdr:row>51</xdr:row>
      <xdr:rowOff>0</xdr:rowOff>
    </xdr:to>
    <xdr:sp macro="" textlink="">
      <xdr:nvSpPr>
        <xdr:cNvPr id="30" name="Rectangle 702">
          <a:extLst>
            <a:ext uri="{FF2B5EF4-FFF2-40B4-BE49-F238E27FC236}">
              <a16:creationId xmlns:a16="http://schemas.microsoft.com/office/drawing/2014/main" id="{F407A92D-275B-4D30-B3B8-3413151387C0}"/>
            </a:ext>
          </a:extLst>
        </xdr:cNvPr>
        <xdr:cNvSpPr/>
      </xdr:nvSpPr>
      <xdr:spPr>
        <a:xfrm rot="16200001">
          <a:off x="20662073" y="97381262"/>
          <a:ext cx="121919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20</xdr:col>
      <xdr:colOff>0</xdr:colOff>
      <xdr:row>49</xdr:row>
      <xdr:rowOff>190510</xdr:rowOff>
    </xdr:from>
    <xdr:to>
      <xdr:col>20</xdr:col>
      <xdr:colOff>157086</xdr:colOff>
      <xdr:row>50</xdr:row>
      <xdr:rowOff>0</xdr:rowOff>
    </xdr:to>
    <xdr:sp macro="" textlink="">
      <xdr:nvSpPr>
        <xdr:cNvPr id="31" name="Rectangle 702">
          <a:extLst>
            <a:ext uri="{FF2B5EF4-FFF2-40B4-BE49-F238E27FC236}">
              <a16:creationId xmlns:a16="http://schemas.microsoft.com/office/drawing/2014/main" id="{832735EF-A721-4D13-8B76-43AB3B36C959}"/>
            </a:ext>
          </a:extLst>
        </xdr:cNvPr>
        <xdr:cNvSpPr/>
      </xdr:nvSpPr>
      <xdr:spPr>
        <a:xfrm rot="16200001">
          <a:off x="20600160" y="95909650"/>
          <a:ext cx="1343015"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20</xdr:col>
      <xdr:colOff>0</xdr:colOff>
      <xdr:row>49</xdr:row>
      <xdr:rowOff>190510</xdr:rowOff>
    </xdr:from>
    <xdr:to>
      <xdr:col>20</xdr:col>
      <xdr:colOff>157086</xdr:colOff>
      <xdr:row>50</xdr:row>
      <xdr:rowOff>0</xdr:rowOff>
    </xdr:to>
    <xdr:sp macro="" textlink="">
      <xdr:nvSpPr>
        <xdr:cNvPr id="32" name="Rectangle 702">
          <a:extLst>
            <a:ext uri="{FF2B5EF4-FFF2-40B4-BE49-F238E27FC236}">
              <a16:creationId xmlns:a16="http://schemas.microsoft.com/office/drawing/2014/main" id="{BDB5C26B-603C-4618-A441-E89C6DF201D9}"/>
            </a:ext>
          </a:extLst>
        </xdr:cNvPr>
        <xdr:cNvSpPr/>
      </xdr:nvSpPr>
      <xdr:spPr>
        <a:xfrm rot="16200001">
          <a:off x="20600160" y="95909650"/>
          <a:ext cx="1343015"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20</xdr:col>
      <xdr:colOff>0</xdr:colOff>
      <xdr:row>49</xdr:row>
      <xdr:rowOff>190510</xdr:rowOff>
    </xdr:from>
    <xdr:to>
      <xdr:col>20</xdr:col>
      <xdr:colOff>157086</xdr:colOff>
      <xdr:row>50</xdr:row>
      <xdr:rowOff>0</xdr:rowOff>
    </xdr:to>
    <xdr:sp macro="" textlink="">
      <xdr:nvSpPr>
        <xdr:cNvPr id="33" name="Rectangle 702">
          <a:extLst>
            <a:ext uri="{FF2B5EF4-FFF2-40B4-BE49-F238E27FC236}">
              <a16:creationId xmlns:a16="http://schemas.microsoft.com/office/drawing/2014/main" id="{B6160661-DAF1-4B12-A1E3-D7B67427C198}"/>
            </a:ext>
          </a:extLst>
        </xdr:cNvPr>
        <xdr:cNvSpPr/>
      </xdr:nvSpPr>
      <xdr:spPr>
        <a:xfrm rot="16200001">
          <a:off x="20600160" y="95909650"/>
          <a:ext cx="1343015"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20</xdr:col>
      <xdr:colOff>0</xdr:colOff>
      <xdr:row>48</xdr:row>
      <xdr:rowOff>190510</xdr:rowOff>
    </xdr:from>
    <xdr:to>
      <xdr:col>20</xdr:col>
      <xdr:colOff>157086</xdr:colOff>
      <xdr:row>49</xdr:row>
      <xdr:rowOff>0</xdr:rowOff>
    </xdr:to>
    <xdr:sp macro="" textlink="">
      <xdr:nvSpPr>
        <xdr:cNvPr id="34" name="Rectangle 702">
          <a:extLst>
            <a:ext uri="{FF2B5EF4-FFF2-40B4-BE49-F238E27FC236}">
              <a16:creationId xmlns:a16="http://schemas.microsoft.com/office/drawing/2014/main" id="{24F1FC81-3F89-49CB-B8CF-0AB2E1FC1E2E}"/>
            </a:ext>
          </a:extLst>
        </xdr:cNvPr>
        <xdr:cNvSpPr/>
      </xdr:nvSpPr>
      <xdr:spPr>
        <a:xfrm rot="16200001">
          <a:off x="20538248" y="94314212"/>
          <a:ext cx="146684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20</xdr:col>
      <xdr:colOff>0</xdr:colOff>
      <xdr:row>48</xdr:row>
      <xdr:rowOff>190510</xdr:rowOff>
    </xdr:from>
    <xdr:to>
      <xdr:col>20</xdr:col>
      <xdr:colOff>157086</xdr:colOff>
      <xdr:row>49</xdr:row>
      <xdr:rowOff>0</xdr:rowOff>
    </xdr:to>
    <xdr:sp macro="" textlink="">
      <xdr:nvSpPr>
        <xdr:cNvPr id="35" name="Rectangle 702">
          <a:extLst>
            <a:ext uri="{FF2B5EF4-FFF2-40B4-BE49-F238E27FC236}">
              <a16:creationId xmlns:a16="http://schemas.microsoft.com/office/drawing/2014/main" id="{730AB8E0-179E-4149-ACCB-54CD1EAD34EE}"/>
            </a:ext>
          </a:extLst>
        </xdr:cNvPr>
        <xdr:cNvSpPr/>
      </xdr:nvSpPr>
      <xdr:spPr>
        <a:xfrm rot="16200001">
          <a:off x="20538248" y="94314212"/>
          <a:ext cx="146684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20</xdr:col>
      <xdr:colOff>0</xdr:colOff>
      <xdr:row>49</xdr:row>
      <xdr:rowOff>190510</xdr:rowOff>
    </xdr:from>
    <xdr:to>
      <xdr:col>20</xdr:col>
      <xdr:colOff>157086</xdr:colOff>
      <xdr:row>50</xdr:row>
      <xdr:rowOff>0</xdr:rowOff>
    </xdr:to>
    <xdr:sp macro="" textlink="">
      <xdr:nvSpPr>
        <xdr:cNvPr id="36" name="Rectangle 702">
          <a:extLst>
            <a:ext uri="{FF2B5EF4-FFF2-40B4-BE49-F238E27FC236}">
              <a16:creationId xmlns:a16="http://schemas.microsoft.com/office/drawing/2014/main" id="{FAB27206-80DA-4A84-8F53-C629DDD0B3AC}"/>
            </a:ext>
          </a:extLst>
        </xdr:cNvPr>
        <xdr:cNvSpPr/>
      </xdr:nvSpPr>
      <xdr:spPr>
        <a:xfrm rot="16200001">
          <a:off x="20600160" y="95909650"/>
          <a:ext cx="1343015"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20</xdr:col>
      <xdr:colOff>0</xdr:colOff>
      <xdr:row>49</xdr:row>
      <xdr:rowOff>190510</xdr:rowOff>
    </xdr:from>
    <xdr:to>
      <xdr:col>20</xdr:col>
      <xdr:colOff>157086</xdr:colOff>
      <xdr:row>50</xdr:row>
      <xdr:rowOff>0</xdr:rowOff>
    </xdr:to>
    <xdr:sp macro="" textlink="">
      <xdr:nvSpPr>
        <xdr:cNvPr id="37" name="Rectangle 702">
          <a:extLst>
            <a:ext uri="{FF2B5EF4-FFF2-40B4-BE49-F238E27FC236}">
              <a16:creationId xmlns:a16="http://schemas.microsoft.com/office/drawing/2014/main" id="{D091F3C3-B262-4157-97E1-9B0DF413A117}"/>
            </a:ext>
          </a:extLst>
        </xdr:cNvPr>
        <xdr:cNvSpPr/>
      </xdr:nvSpPr>
      <xdr:spPr>
        <a:xfrm rot="16200001">
          <a:off x="20600160" y="95909650"/>
          <a:ext cx="1343015"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20</xdr:col>
      <xdr:colOff>0</xdr:colOff>
      <xdr:row>49</xdr:row>
      <xdr:rowOff>190510</xdr:rowOff>
    </xdr:from>
    <xdr:to>
      <xdr:col>20</xdr:col>
      <xdr:colOff>157086</xdr:colOff>
      <xdr:row>50</xdr:row>
      <xdr:rowOff>0</xdr:rowOff>
    </xdr:to>
    <xdr:sp macro="" textlink="">
      <xdr:nvSpPr>
        <xdr:cNvPr id="38" name="Rectangle 702">
          <a:extLst>
            <a:ext uri="{FF2B5EF4-FFF2-40B4-BE49-F238E27FC236}">
              <a16:creationId xmlns:a16="http://schemas.microsoft.com/office/drawing/2014/main" id="{1DD3498E-C16B-4D0D-92E2-3EDB8BFB990D}"/>
            </a:ext>
          </a:extLst>
        </xdr:cNvPr>
        <xdr:cNvSpPr/>
      </xdr:nvSpPr>
      <xdr:spPr>
        <a:xfrm rot="16200001">
          <a:off x="20600160" y="95909650"/>
          <a:ext cx="1343015"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20</xdr:col>
      <xdr:colOff>0</xdr:colOff>
      <xdr:row>50</xdr:row>
      <xdr:rowOff>190510</xdr:rowOff>
    </xdr:from>
    <xdr:to>
      <xdr:col>20</xdr:col>
      <xdr:colOff>157086</xdr:colOff>
      <xdr:row>51</xdr:row>
      <xdr:rowOff>0</xdr:rowOff>
    </xdr:to>
    <xdr:sp macro="" textlink="">
      <xdr:nvSpPr>
        <xdr:cNvPr id="39" name="Rectangle 702">
          <a:extLst>
            <a:ext uri="{FF2B5EF4-FFF2-40B4-BE49-F238E27FC236}">
              <a16:creationId xmlns:a16="http://schemas.microsoft.com/office/drawing/2014/main" id="{67F33440-17A4-46A5-A3A9-ACB096839DEB}"/>
            </a:ext>
          </a:extLst>
        </xdr:cNvPr>
        <xdr:cNvSpPr/>
      </xdr:nvSpPr>
      <xdr:spPr>
        <a:xfrm rot="16200001">
          <a:off x="20662073" y="97381262"/>
          <a:ext cx="121919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20</xdr:col>
      <xdr:colOff>0</xdr:colOff>
      <xdr:row>50</xdr:row>
      <xdr:rowOff>190510</xdr:rowOff>
    </xdr:from>
    <xdr:to>
      <xdr:col>20</xdr:col>
      <xdr:colOff>157086</xdr:colOff>
      <xdr:row>51</xdr:row>
      <xdr:rowOff>0</xdr:rowOff>
    </xdr:to>
    <xdr:sp macro="" textlink="">
      <xdr:nvSpPr>
        <xdr:cNvPr id="40" name="Rectangle 702">
          <a:extLst>
            <a:ext uri="{FF2B5EF4-FFF2-40B4-BE49-F238E27FC236}">
              <a16:creationId xmlns:a16="http://schemas.microsoft.com/office/drawing/2014/main" id="{1BE95A01-A097-4892-8E3D-7647499C0E36}"/>
            </a:ext>
          </a:extLst>
        </xdr:cNvPr>
        <xdr:cNvSpPr/>
      </xdr:nvSpPr>
      <xdr:spPr>
        <a:xfrm rot="16200001">
          <a:off x="20662073" y="97381262"/>
          <a:ext cx="121919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20</xdr:col>
      <xdr:colOff>0</xdr:colOff>
      <xdr:row>50</xdr:row>
      <xdr:rowOff>190510</xdr:rowOff>
    </xdr:from>
    <xdr:to>
      <xdr:col>20</xdr:col>
      <xdr:colOff>157086</xdr:colOff>
      <xdr:row>51</xdr:row>
      <xdr:rowOff>0</xdr:rowOff>
    </xdr:to>
    <xdr:sp macro="" textlink="">
      <xdr:nvSpPr>
        <xdr:cNvPr id="41" name="Rectangle 702">
          <a:extLst>
            <a:ext uri="{FF2B5EF4-FFF2-40B4-BE49-F238E27FC236}">
              <a16:creationId xmlns:a16="http://schemas.microsoft.com/office/drawing/2014/main" id="{C872ED6A-1157-476F-80CE-F2F89AFCBEB2}"/>
            </a:ext>
          </a:extLst>
        </xdr:cNvPr>
        <xdr:cNvSpPr/>
      </xdr:nvSpPr>
      <xdr:spPr>
        <a:xfrm rot="16200001">
          <a:off x="20662073" y="97381262"/>
          <a:ext cx="121919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20</xdr:col>
      <xdr:colOff>0</xdr:colOff>
      <xdr:row>50</xdr:row>
      <xdr:rowOff>190510</xdr:rowOff>
    </xdr:from>
    <xdr:to>
      <xdr:col>20</xdr:col>
      <xdr:colOff>157086</xdr:colOff>
      <xdr:row>51</xdr:row>
      <xdr:rowOff>0</xdr:rowOff>
    </xdr:to>
    <xdr:sp macro="" textlink="">
      <xdr:nvSpPr>
        <xdr:cNvPr id="42" name="Rectangle 702">
          <a:extLst>
            <a:ext uri="{FF2B5EF4-FFF2-40B4-BE49-F238E27FC236}">
              <a16:creationId xmlns:a16="http://schemas.microsoft.com/office/drawing/2014/main" id="{1391D1F0-FD7B-4B39-ABFB-CDF6D4CF80D5}"/>
            </a:ext>
          </a:extLst>
        </xdr:cNvPr>
        <xdr:cNvSpPr/>
      </xdr:nvSpPr>
      <xdr:spPr>
        <a:xfrm rot="16200001">
          <a:off x="20662073" y="97381262"/>
          <a:ext cx="121919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20</xdr:col>
      <xdr:colOff>0</xdr:colOff>
      <xdr:row>52</xdr:row>
      <xdr:rowOff>190510</xdr:rowOff>
    </xdr:from>
    <xdr:to>
      <xdr:col>20</xdr:col>
      <xdr:colOff>157086</xdr:colOff>
      <xdr:row>53</xdr:row>
      <xdr:rowOff>0</xdr:rowOff>
    </xdr:to>
    <xdr:sp macro="" textlink="">
      <xdr:nvSpPr>
        <xdr:cNvPr id="43" name="Rectangle 702">
          <a:extLst>
            <a:ext uri="{FF2B5EF4-FFF2-40B4-BE49-F238E27FC236}">
              <a16:creationId xmlns:a16="http://schemas.microsoft.com/office/drawing/2014/main" id="{E4CFE279-A7A6-458E-AD27-0636665B0FB5}"/>
            </a:ext>
          </a:extLst>
        </xdr:cNvPr>
        <xdr:cNvSpPr/>
      </xdr:nvSpPr>
      <xdr:spPr>
        <a:xfrm rot="16200001">
          <a:off x="20328698" y="100962662"/>
          <a:ext cx="188594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20</xdr:col>
      <xdr:colOff>0</xdr:colOff>
      <xdr:row>50</xdr:row>
      <xdr:rowOff>190510</xdr:rowOff>
    </xdr:from>
    <xdr:to>
      <xdr:col>20</xdr:col>
      <xdr:colOff>157086</xdr:colOff>
      <xdr:row>51</xdr:row>
      <xdr:rowOff>0</xdr:rowOff>
    </xdr:to>
    <xdr:sp macro="" textlink="">
      <xdr:nvSpPr>
        <xdr:cNvPr id="44" name="Rectangle 702">
          <a:extLst>
            <a:ext uri="{FF2B5EF4-FFF2-40B4-BE49-F238E27FC236}">
              <a16:creationId xmlns:a16="http://schemas.microsoft.com/office/drawing/2014/main" id="{ABF9AC31-D7ED-41AF-8CE2-97964D0645BE}"/>
            </a:ext>
          </a:extLst>
        </xdr:cNvPr>
        <xdr:cNvSpPr/>
      </xdr:nvSpPr>
      <xdr:spPr>
        <a:xfrm rot="16200001">
          <a:off x="20662073" y="97381262"/>
          <a:ext cx="121919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20</xdr:col>
      <xdr:colOff>0</xdr:colOff>
      <xdr:row>50</xdr:row>
      <xdr:rowOff>190510</xdr:rowOff>
    </xdr:from>
    <xdr:to>
      <xdr:col>20</xdr:col>
      <xdr:colOff>157086</xdr:colOff>
      <xdr:row>51</xdr:row>
      <xdr:rowOff>0</xdr:rowOff>
    </xdr:to>
    <xdr:sp macro="" textlink="">
      <xdr:nvSpPr>
        <xdr:cNvPr id="45" name="Rectangle 702">
          <a:extLst>
            <a:ext uri="{FF2B5EF4-FFF2-40B4-BE49-F238E27FC236}">
              <a16:creationId xmlns:a16="http://schemas.microsoft.com/office/drawing/2014/main" id="{17D9FC99-E951-4127-A524-9316C401A035}"/>
            </a:ext>
          </a:extLst>
        </xdr:cNvPr>
        <xdr:cNvSpPr/>
      </xdr:nvSpPr>
      <xdr:spPr>
        <a:xfrm rot="16200001">
          <a:off x="20662073" y="97381262"/>
          <a:ext cx="121919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20</xdr:col>
      <xdr:colOff>0</xdr:colOff>
      <xdr:row>52</xdr:row>
      <xdr:rowOff>190510</xdr:rowOff>
    </xdr:from>
    <xdr:to>
      <xdr:col>20</xdr:col>
      <xdr:colOff>157086</xdr:colOff>
      <xdr:row>53</xdr:row>
      <xdr:rowOff>0</xdr:rowOff>
    </xdr:to>
    <xdr:sp macro="" textlink="">
      <xdr:nvSpPr>
        <xdr:cNvPr id="46" name="Rectangle 702">
          <a:extLst>
            <a:ext uri="{FF2B5EF4-FFF2-40B4-BE49-F238E27FC236}">
              <a16:creationId xmlns:a16="http://schemas.microsoft.com/office/drawing/2014/main" id="{FAC8EC4D-5445-4088-B6A1-F2D90EAA20F7}"/>
            </a:ext>
          </a:extLst>
        </xdr:cNvPr>
        <xdr:cNvSpPr/>
      </xdr:nvSpPr>
      <xdr:spPr>
        <a:xfrm rot="16200001">
          <a:off x="20328698" y="100962662"/>
          <a:ext cx="188594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20</xdr:col>
      <xdr:colOff>0</xdr:colOff>
      <xdr:row>52</xdr:row>
      <xdr:rowOff>190510</xdr:rowOff>
    </xdr:from>
    <xdr:to>
      <xdr:col>20</xdr:col>
      <xdr:colOff>157086</xdr:colOff>
      <xdr:row>53</xdr:row>
      <xdr:rowOff>0</xdr:rowOff>
    </xdr:to>
    <xdr:sp macro="" textlink="">
      <xdr:nvSpPr>
        <xdr:cNvPr id="47" name="Rectangle 702">
          <a:extLst>
            <a:ext uri="{FF2B5EF4-FFF2-40B4-BE49-F238E27FC236}">
              <a16:creationId xmlns:a16="http://schemas.microsoft.com/office/drawing/2014/main" id="{281BDDC8-230F-4068-BE9F-78966597A65A}"/>
            </a:ext>
          </a:extLst>
        </xdr:cNvPr>
        <xdr:cNvSpPr/>
      </xdr:nvSpPr>
      <xdr:spPr>
        <a:xfrm rot="16200001">
          <a:off x="20328698" y="100962662"/>
          <a:ext cx="188594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20</xdr:col>
      <xdr:colOff>0</xdr:colOff>
      <xdr:row>51</xdr:row>
      <xdr:rowOff>190510</xdr:rowOff>
    </xdr:from>
    <xdr:to>
      <xdr:col>20</xdr:col>
      <xdr:colOff>157086</xdr:colOff>
      <xdr:row>52</xdr:row>
      <xdr:rowOff>0</xdr:rowOff>
    </xdr:to>
    <xdr:sp macro="" textlink="">
      <xdr:nvSpPr>
        <xdr:cNvPr id="48" name="Rectangle 702">
          <a:extLst>
            <a:ext uri="{FF2B5EF4-FFF2-40B4-BE49-F238E27FC236}">
              <a16:creationId xmlns:a16="http://schemas.microsoft.com/office/drawing/2014/main" id="{DCDE5FBF-C6AA-4C15-9532-5E9FAFDB005E}"/>
            </a:ext>
          </a:extLst>
        </xdr:cNvPr>
        <xdr:cNvSpPr/>
      </xdr:nvSpPr>
      <xdr:spPr>
        <a:xfrm rot="16200001">
          <a:off x="20447760" y="99005275"/>
          <a:ext cx="1647815"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20</xdr:col>
      <xdr:colOff>0</xdr:colOff>
      <xdr:row>51</xdr:row>
      <xdr:rowOff>190510</xdr:rowOff>
    </xdr:from>
    <xdr:to>
      <xdr:col>20</xdr:col>
      <xdr:colOff>157086</xdr:colOff>
      <xdr:row>52</xdr:row>
      <xdr:rowOff>0</xdr:rowOff>
    </xdr:to>
    <xdr:sp macro="" textlink="">
      <xdr:nvSpPr>
        <xdr:cNvPr id="49" name="Rectangle 702">
          <a:extLst>
            <a:ext uri="{FF2B5EF4-FFF2-40B4-BE49-F238E27FC236}">
              <a16:creationId xmlns:a16="http://schemas.microsoft.com/office/drawing/2014/main" id="{0ADCA006-11EF-483E-85FC-32DF07A38D0A}"/>
            </a:ext>
          </a:extLst>
        </xdr:cNvPr>
        <xdr:cNvSpPr/>
      </xdr:nvSpPr>
      <xdr:spPr>
        <a:xfrm rot="16200001">
          <a:off x="20447760" y="99005275"/>
          <a:ext cx="1647815"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20</xdr:col>
      <xdr:colOff>0</xdr:colOff>
      <xdr:row>51</xdr:row>
      <xdr:rowOff>190510</xdr:rowOff>
    </xdr:from>
    <xdr:to>
      <xdr:col>20</xdr:col>
      <xdr:colOff>157086</xdr:colOff>
      <xdr:row>52</xdr:row>
      <xdr:rowOff>0</xdr:rowOff>
    </xdr:to>
    <xdr:sp macro="" textlink="">
      <xdr:nvSpPr>
        <xdr:cNvPr id="50" name="Rectangle 702">
          <a:extLst>
            <a:ext uri="{FF2B5EF4-FFF2-40B4-BE49-F238E27FC236}">
              <a16:creationId xmlns:a16="http://schemas.microsoft.com/office/drawing/2014/main" id="{A868D174-5353-4ED4-8138-4817DB74B377}"/>
            </a:ext>
          </a:extLst>
        </xdr:cNvPr>
        <xdr:cNvSpPr/>
      </xdr:nvSpPr>
      <xdr:spPr>
        <a:xfrm rot="16200001">
          <a:off x="20447760" y="99005275"/>
          <a:ext cx="1647815"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20</xdr:col>
      <xdr:colOff>0</xdr:colOff>
      <xdr:row>50</xdr:row>
      <xdr:rowOff>190510</xdr:rowOff>
    </xdr:from>
    <xdr:to>
      <xdr:col>20</xdr:col>
      <xdr:colOff>157086</xdr:colOff>
      <xdr:row>51</xdr:row>
      <xdr:rowOff>0</xdr:rowOff>
    </xdr:to>
    <xdr:sp macro="" textlink="">
      <xdr:nvSpPr>
        <xdr:cNvPr id="51" name="Rectangle 702">
          <a:extLst>
            <a:ext uri="{FF2B5EF4-FFF2-40B4-BE49-F238E27FC236}">
              <a16:creationId xmlns:a16="http://schemas.microsoft.com/office/drawing/2014/main" id="{E4CDB421-2FDA-4FCF-A250-755BE7C299D5}"/>
            </a:ext>
          </a:extLst>
        </xdr:cNvPr>
        <xdr:cNvSpPr/>
      </xdr:nvSpPr>
      <xdr:spPr>
        <a:xfrm rot="16200001">
          <a:off x="20662073" y="97381262"/>
          <a:ext cx="121919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20</xdr:col>
      <xdr:colOff>0</xdr:colOff>
      <xdr:row>50</xdr:row>
      <xdr:rowOff>190510</xdr:rowOff>
    </xdr:from>
    <xdr:to>
      <xdr:col>20</xdr:col>
      <xdr:colOff>157086</xdr:colOff>
      <xdr:row>51</xdr:row>
      <xdr:rowOff>0</xdr:rowOff>
    </xdr:to>
    <xdr:sp macro="" textlink="">
      <xdr:nvSpPr>
        <xdr:cNvPr id="52" name="Rectangle 702">
          <a:extLst>
            <a:ext uri="{FF2B5EF4-FFF2-40B4-BE49-F238E27FC236}">
              <a16:creationId xmlns:a16="http://schemas.microsoft.com/office/drawing/2014/main" id="{6401DE61-1535-481A-97F4-6F01504FFFAA}"/>
            </a:ext>
          </a:extLst>
        </xdr:cNvPr>
        <xdr:cNvSpPr/>
      </xdr:nvSpPr>
      <xdr:spPr>
        <a:xfrm rot="16200001">
          <a:off x="20662073" y="97381262"/>
          <a:ext cx="121919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20</xdr:col>
      <xdr:colOff>0</xdr:colOff>
      <xdr:row>50</xdr:row>
      <xdr:rowOff>190510</xdr:rowOff>
    </xdr:from>
    <xdr:to>
      <xdr:col>20</xdr:col>
      <xdr:colOff>157086</xdr:colOff>
      <xdr:row>51</xdr:row>
      <xdr:rowOff>0</xdr:rowOff>
    </xdr:to>
    <xdr:sp macro="" textlink="">
      <xdr:nvSpPr>
        <xdr:cNvPr id="53" name="Rectangle 702">
          <a:extLst>
            <a:ext uri="{FF2B5EF4-FFF2-40B4-BE49-F238E27FC236}">
              <a16:creationId xmlns:a16="http://schemas.microsoft.com/office/drawing/2014/main" id="{DA9ADE9B-B75D-4052-966A-DA4490FA907B}"/>
            </a:ext>
          </a:extLst>
        </xdr:cNvPr>
        <xdr:cNvSpPr/>
      </xdr:nvSpPr>
      <xdr:spPr>
        <a:xfrm rot="16200001">
          <a:off x="20662073" y="97381262"/>
          <a:ext cx="121919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20</xdr:col>
      <xdr:colOff>0</xdr:colOff>
      <xdr:row>51</xdr:row>
      <xdr:rowOff>190510</xdr:rowOff>
    </xdr:from>
    <xdr:to>
      <xdr:col>20</xdr:col>
      <xdr:colOff>157086</xdr:colOff>
      <xdr:row>52</xdr:row>
      <xdr:rowOff>0</xdr:rowOff>
    </xdr:to>
    <xdr:sp macro="" textlink="">
      <xdr:nvSpPr>
        <xdr:cNvPr id="54" name="Rectangle 702">
          <a:extLst>
            <a:ext uri="{FF2B5EF4-FFF2-40B4-BE49-F238E27FC236}">
              <a16:creationId xmlns:a16="http://schemas.microsoft.com/office/drawing/2014/main" id="{2F153859-8759-422C-BE2E-29E71F40BA51}"/>
            </a:ext>
          </a:extLst>
        </xdr:cNvPr>
        <xdr:cNvSpPr/>
      </xdr:nvSpPr>
      <xdr:spPr>
        <a:xfrm rot="16200001">
          <a:off x="20447760" y="99005275"/>
          <a:ext cx="1647815"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20</xdr:col>
      <xdr:colOff>0</xdr:colOff>
      <xdr:row>51</xdr:row>
      <xdr:rowOff>190510</xdr:rowOff>
    </xdr:from>
    <xdr:to>
      <xdr:col>20</xdr:col>
      <xdr:colOff>157086</xdr:colOff>
      <xdr:row>52</xdr:row>
      <xdr:rowOff>0</xdr:rowOff>
    </xdr:to>
    <xdr:sp macro="" textlink="">
      <xdr:nvSpPr>
        <xdr:cNvPr id="55" name="Rectangle 702">
          <a:extLst>
            <a:ext uri="{FF2B5EF4-FFF2-40B4-BE49-F238E27FC236}">
              <a16:creationId xmlns:a16="http://schemas.microsoft.com/office/drawing/2014/main" id="{8B2F9D9B-C968-4B18-AA41-F60D0E107FBD}"/>
            </a:ext>
          </a:extLst>
        </xdr:cNvPr>
        <xdr:cNvSpPr/>
      </xdr:nvSpPr>
      <xdr:spPr>
        <a:xfrm rot="16200001">
          <a:off x="20447760" y="99005275"/>
          <a:ext cx="1647815"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20</xdr:col>
      <xdr:colOff>0</xdr:colOff>
      <xdr:row>51</xdr:row>
      <xdr:rowOff>190510</xdr:rowOff>
    </xdr:from>
    <xdr:to>
      <xdr:col>20</xdr:col>
      <xdr:colOff>157086</xdr:colOff>
      <xdr:row>52</xdr:row>
      <xdr:rowOff>0</xdr:rowOff>
    </xdr:to>
    <xdr:sp macro="" textlink="">
      <xdr:nvSpPr>
        <xdr:cNvPr id="56" name="Rectangle 702">
          <a:extLst>
            <a:ext uri="{FF2B5EF4-FFF2-40B4-BE49-F238E27FC236}">
              <a16:creationId xmlns:a16="http://schemas.microsoft.com/office/drawing/2014/main" id="{8BA538A4-2726-4FB7-A1C9-CB9024E21E50}"/>
            </a:ext>
          </a:extLst>
        </xdr:cNvPr>
        <xdr:cNvSpPr/>
      </xdr:nvSpPr>
      <xdr:spPr>
        <a:xfrm rot="16200001">
          <a:off x="20447760" y="99005275"/>
          <a:ext cx="1647815"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20</xdr:col>
      <xdr:colOff>0</xdr:colOff>
      <xdr:row>52</xdr:row>
      <xdr:rowOff>190510</xdr:rowOff>
    </xdr:from>
    <xdr:to>
      <xdr:col>20</xdr:col>
      <xdr:colOff>157086</xdr:colOff>
      <xdr:row>53</xdr:row>
      <xdr:rowOff>0</xdr:rowOff>
    </xdr:to>
    <xdr:sp macro="" textlink="">
      <xdr:nvSpPr>
        <xdr:cNvPr id="57" name="Rectangle 702">
          <a:extLst>
            <a:ext uri="{FF2B5EF4-FFF2-40B4-BE49-F238E27FC236}">
              <a16:creationId xmlns:a16="http://schemas.microsoft.com/office/drawing/2014/main" id="{76B69CE0-1E19-439E-9D48-2ADCD36A6124}"/>
            </a:ext>
          </a:extLst>
        </xdr:cNvPr>
        <xdr:cNvSpPr/>
      </xdr:nvSpPr>
      <xdr:spPr>
        <a:xfrm rot="16200001">
          <a:off x="20328698" y="100962662"/>
          <a:ext cx="188594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xdr:from>
      <xdr:col>20</xdr:col>
      <xdr:colOff>0</xdr:colOff>
      <xdr:row>52</xdr:row>
      <xdr:rowOff>190510</xdr:rowOff>
    </xdr:from>
    <xdr:to>
      <xdr:col>20</xdr:col>
      <xdr:colOff>157086</xdr:colOff>
      <xdr:row>53</xdr:row>
      <xdr:rowOff>0</xdr:rowOff>
    </xdr:to>
    <xdr:sp macro="" textlink="">
      <xdr:nvSpPr>
        <xdr:cNvPr id="58" name="Rectangle 702">
          <a:extLst>
            <a:ext uri="{FF2B5EF4-FFF2-40B4-BE49-F238E27FC236}">
              <a16:creationId xmlns:a16="http://schemas.microsoft.com/office/drawing/2014/main" id="{C25F0CBA-A6F2-412A-9177-61585185F0BB}"/>
            </a:ext>
          </a:extLst>
        </xdr:cNvPr>
        <xdr:cNvSpPr/>
      </xdr:nvSpPr>
      <xdr:spPr>
        <a:xfrm rot="16200001">
          <a:off x="20328698" y="100962662"/>
          <a:ext cx="1885940" cy="157086"/>
        </a:xfrm>
        <a:prstGeom prst="rect">
          <a:avLst/>
        </a:prstGeom>
        <a:ln>
          <a:noFill/>
        </a:ln>
      </xdr:spPr>
      <xdr:txBody>
        <a:bodyPr vert="horz" lIns="0" tIns="0" rIns="0" bIns="0" rtlCol="0">
          <a:noAutofit/>
        </a:bodyPr>
        <a:lstStyle/>
        <a:p>
          <a:pPr>
            <a:lnSpc>
              <a:spcPct val="107000"/>
            </a:lnSpc>
            <a:spcAft>
              <a:spcPts val="800"/>
            </a:spcAft>
          </a:pPr>
          <a:r>
            <a:rPr lang="es-CO" sz="1000">
              <a:solidFill>
                <a:srgbClr val="000000"/>
              </a:solidFill>
              <a:effectLst/>
              <a:latin typeface="Arial" panose="020B0604020202020204" pitchFamily="34" charset="0"/>
              <a:ea typeface="Arial" panose="020B0604020202020204" pitchFamily="34" charset="0"/>
            </a:rPr>
            <a:t> </a:t>
          </a:r>
          <a:endParaRPr lang="es-CO" sz="1100">
            <a:solidFill>
              <a:srgbClr val="000000"/>
            </a:solidFill>
            <a:effectLst/>
            <a:latin typeface="Calibri" panose="020F0502020204030204" pitchFamily="34" charset="0"/>
            <a:ea typeface="Calibri" panose="020F0502020204030204" pitchFamily="34" charset="0"/>
          </a:endParaRPr>
        </a:p>
      </xdr:txBody>
    </xdr:sp>
    <xdr:clientData/>
  </xdr:twoCellAnchor>
  <xdr:twoCellAnchor editAs="oneCell">
    <xdr:from>
      <xdr:col>46</xdr:col>
      <xdr:colOff>518272</xdr:colOff>
      <xdr:row>0</xdr:row>
      <xdr:rowOff>112059</xdr:rowOff>
    </xdr:from>
    <xdr:to>
      <xdr:col>47</xdr:col>
      <xdr:colOff>718957</xdr:colOff>
      <xdr:row>0</xdr:row>
      <xdr:rowOff>1645584</xdr:rowOff>
    </xdr:to>
    <xdr:pic>
      <xdr:nvPicPr>
        <xdr:cNvPr id="59" name="4 Imagen" descr="Inicio">
          <a:extLst>
            <a:ext uri="{FF2B5EF4-FFF2-40B4-BE49-F238E27FC236}">
              <a16:creationId xmlns:a16="http://schemas.microsoft.com/office/drawing/2014/main" id="{7727A6A4-0DCE-45D4-9A15-CCE7FA4C4BF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154797" y="112059"/>
          <a:ext cx="1649980" cy="1533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56029</xdr:colOff>
      <xdr:row>0</xdr:row>
      <xdr:rowOff>112059</xdr:rowOff>
    </xdr:from>
    <xdr:to>
      <xdr:col>2</xdr:col>
      <xdr:colOff>909065</xdr:colOff>
      <xdr:row>0</xdr:row>
      <xdr:rowOff>1613638</xdr:rowOff>
    </xdr:to>
    <xdr:pic>
      <xdr:nvPicPr>
        <xdr:cNvPr id="60" name="Imagen 59">
          <a:extLst>
            <a:ext uri="{FF2B5EF4-FFF2-40B4-BE49-F238E27FC236}">
              <a16:creationId xmlns:a16="http://schemas.microsoft.com/office/drawing/2014/main" id="{5FE83F38-3AA9-4ED2-9009-43D1FF80F941}"/>
            </a:ext>
          </a:extLst>
        </xdr:cNvPr>
        <xdr:cNvPicPr/>
      </xdr:nvPicPr>
      <xdr:blipFill rotWithShape="1">
        <a:blip xmlns:r="http://schemas.openxmlformats.org/officeDocument/2006/relationships" r:embed="rId2"/>
        <a:srcRect l="6604" t="11503" r="6222" b="13152"/>
        <a:stretch/>
      </xdr:blipFill>
      <xdr:spPr bwMode="auto">
        <a:xfrm>
          <a:off x="56029" y="112059"/>
          <a:ext cx="2748511" cy="1501579"/>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53"/>
  <sheetViews>
    <sheetView tabSelected="1" zoomScale="50" zoomScaleNormal="50" workbookViewId="0">
      <selection sqref="A1:AW1"/>
    </sheetView>
  </sheetViews>
  <sheetFormatPr baseColWidth="10" defaultRowHeight="14.5" x14ac:dyDescent="0.35"/>
  <cols>
    <col min="1" max="1" width="14" customWidth="1"/>
    <col min="2" max="2" width="14.453125" customWidth="1"/>
    <col min="3" max="3" width="26.7265625" customWidth="1"/>
    <col min="4" max="4" width="19.7265625" customWidth="1"/>
    <col min="5" max="5" width="28" customWidth="1"/>
    <col min="6" max="6" width="14.7265625" customWidth="1"/>
    <col min="7" max="7" width="15.7265625" customWidth="1"/>
    <col min="8" max="8" width="13" customWidth="1"/>
    <col min="13" max="13" width="14.453125" customWidth="1"/>
    <col min="14" max="14" width="34.26953125" customWidth="1"/>
    <col min="15" max="15" width="12.26953125" customWidth="1"/>
    <col min="18" max="18" width="15.453125" customWidth="1"/>
    <col min="20" max="20" width="15" customWidth="1"/>
    <col min="22" max="22" width="14.26953125" customWidth="1"/>
    <col min="23" max="23" width="15.26953125" customWidth="1"/>
    <col min="24" max="24" width="13.453125" customWidth="1"/>
    <col min="29" max="29" width="14.26953125" customWidth="1"/>
    <col min="30" max="30" width="29.7265625" customWidth="1"/>
    <col min="31" max="31" width="17.453125" customWidth="1"/>
    <col min="32" max="32" width="14.453125" customWidth="1"/>
    <col min="33" max="33" width="17.453125" customWidth="1"/>
    <col min="34" max="34" width="27.26953125" customWidth="1"/>
    <col min="36" max="36" width="33.7265625" customWidth="1"/>
    <col min="37" max="37" width="31" customWidth="1"/>
    <col min="38" max="38" width="22.81640625" customWidth="1"/>
    <col min="39" max="39" width="44.54296875" customWidth="1"/>
    <col min="40" max="40" width="71.54296875" customWidth="1"/>
    <col min="41" max="41" width="44.7265625" customWidth="1"/>
    <col min="42" max="42" width="22.7265625" customWidth="1"/>
    <col min="43" max="43" width="49.54296875" customWidth="1"/>
    <col min="44" max="44" width="52.54296875" customWidth="1"/>
    <col min="45" max="45" width="46.7265625" customWidth="1"/>
    <col min="46" max="46" width="39.26953125" customWidth="1"/>
    <col min="47" max="47" width="20.81640625" customWidth="1"/>
    <col min="48" max="48" width="57.1796875" customWidth="1"/>
    <col min="49" max="49" width="51.81640625" customWidth="1"/>
    <col min="50" max="50" width="16.26953125" customWidth="1"/>
  </cols>
  <sheetData>
    <row r="1" spans="1:50" ht="133.5" customHeight="1" x14ac:dyDescent="0.35">
      <c r="A1" s="207" t="s">
        <v>0</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row>
    <row r="2" spans="1:50" ht="26.25" customHeight="1" x14ac:dyDescent="0.35">
      <c r="A2" s="209" t="s">
        <v>1</v>
      </c>
      <c r="B2" s="209"/>
      <c r="C2" s="209"/>
      <c r="D2" s="209"/>
      <c r="E2" s="209"/>
      <c r="F2" s="209"/>
      <c r="G2" s="209"/>
      <c r="H2" s="209"/>
      <c r="I2" s="209"/>
      <c r="J2" s="209"/>
      <c r="K2" s="209"/>
      <c r="L2" s="209"/>
      <c r="M2" s="210" t="s">
        <v>2</v>
      </c>
      <c r="N2" s="210"/>
      <c r="O2" s="210"/>
      <c r="P2" s="210"/>
      <c r="Q2" s="210"/>
      <c r="R2" s="210"/>
      <c r="S2" s="210"/>
      <c r="T2" s="210"/>
      <c r="U2" s="210"/>
      <c r="V2" s="210"/>
      <c r="W2" s="210"/>
      <c r="X2" s="210"/>
      <c r="Y2" s="210"/>
      <c r="Z2" s="210"/>
      <c r="AA2" s="210"/>
      <c r="AB2" s="210"/>
      <c r="AC2" s="210"/>
      <c r="AD2" s="211" t="s">
        <v>3</v>
      </c>
      <c r="AE2" s="211"/>
      <c r="AF2" s="211"/>
      <c r="AG2" s="211"/>
      <c r="AH2" s="211"/>
      <c r="AI2" s="211"/>
      <c r="AJ2" s="211" t="s">
        <v>4</v>
      </c>
      <c r="AK2" s="211"/>
      <c r="AL2" s="211"/>
      <c r="AM2" s="211"/>
      <c r="AN2" s="211" t="s">
        <v>5</v>
      </c>
      <c r="AO2" s="211"/>
      <c r="AP2" s="211"/>
      <c r="AQ2" s="211"/>
      <c r="AR2" s="211"/>
      <c r="AS2" s="212" t="s">
        <v>6</v>
      </c>
      <c r="AT2" s="213"/>
      <c r="AU2" s="213"/>
      <c r="AV2" s="213"/>
      <c r="AW2" s="214"/>
      <c r="AX2" s="136"/>
    </row>
    <row r="3" spans="1:50" ht="30" customHeight="1" x14ac:dyDescent="0.35">
      <c r="A3" s="209" t="s">
        <v>7</v>
      </c>
      <c r="B3" s="209" t="s">
        <v>8</v>
      </c>
      <c r="C3" s="209" t="s">
        <v>9</v>
      </c>
      <c r="D3" s="209" t="s">
        <v>10</v>
      </c>
      <c r="E3" s="209" t="s">
        <v>11</v>
      </c>
      <c r="F3" s="209" t="s">
        <v>12</v>
      </c>
      <c r="G3" s="209" t="s">
        <v>13</v>
      </c>
      <c r="H3" s="209" t="s">
        <v>14</v>
      </c>
      <c r="I3" s="209" t="s">
        <v>15</v>
      </c>
      <c r="J3" s="209" t="s">
        <v>16</v>
      </c>
      <c r="K3" s="209" t="s">
        <v>15</v>
      </c>
      <c r="L3" s="209" t="s">
        <v>17</v>
      </c>
      <c r="M3" s="202" t="s">
        <v>18</v>
      </c>
      <c r="N3" s="202" t="s">
        <v>19</v>
      </c>
      <c r="O3" s="215" t="s">
        <v>20</v>
      </c>
      <c r="P3" s="215"/>
      <c r="Q3" s="210" t="s">
        <v>21</v>
      </c>
      <c r="R3" s="210"/>
      <c r="S3" s="210"/>
      <c r="T3" s="210"/>
      <c r="U3" s="210"/>
      <c r="V3" s="210"/>
      <c r="W3" s="202" t="s">
        <v>22</v>
      </c>
      <c r="X3" s="202" t="s">
        <v>23</v>
      </c>
      <c r="Y3" s="202" t="s">
        <v>24</v>
      </c>
      <c r="Z3" s="202" t="s">
        <v>25</v>
      </c>
      <c r="AA3" s="202" t="s">
        <v>24</v>
      </c>
      <c r="AB3" s="202" t="s">
        <v>26</v>
      </c>
      <c r="AC3" s="202" t="s">
        <v>27</v>
      </c>
      <c r="AD3" s="205" t="s">
        <v>28</v>
      </c>
      <c r="AE3" s="205" t="s">
        <v>29</v>
      </c>
      <c r="AF3" s="205" t="s">
        <v>30</v>
      </c>
      <c r="AG3" s="205" t="s">
        <v>31</v>
      </c>
      <c r="AH3" s="205" t="s">
        <v>32</v>
      </c>
      <c r="AI3" s="205" t="s">
        <v>33</v>
      </c>
      <c r="AJ3" s="201" t="s">
        <v>34</v>
      </c>
      <c r="AK3" s="201" t="s">
        <v>35</v>
      </c>
      <c r="AL3" s="220" t="s">
        <v>36</v>
      </c>
      <c r="AM3" s="204" t="s">
        <v>37</v>
      </c>
      <c r="AN3" s="201" t="s">
        <v>34</v>
      </c>
      <c r="AO3" s="201" t="s">
        <v>35</v>
      </c>
      <c r="AP3" s="204" t="s">
        <v>36</v>
      </c>
      <c r="AQ3" s="204" t="s">
        <v>37</v>
      </c>
      <c r="AR3" s="201" t="s">
        <v>38</v>
      </c>
      <c r="AS3" s="201" t="s">
        <v>34</v>
      </c>
      <c r="AT3" s="201" t="s">
        <v>35</v>
      </c>
      <c r="AU3" s="204" t="s">
        <v>36</v>
      </c>
      <c r="AV3" s="204" t="s">
        <v>37</v>
      </c>
      <c r="AW3" s="203" t="s">
        <v>38</v>
      </c>
      <c r="AX3" s="216" t="s">
        <v>836</v>
      </c>
    </row>
    <row r="4" spans="1:50" ht="46.5" customHeight="1" x14ac:dyDescent="0.35">
      <c r="A4" s="209"/>
      <c r="B4" s="209"/>
      <c r="C4" s="209"/>
      <c r="D4" s="209"/>
      <c r="E4" s="209"/>
      <c r="F4" s="209"/>
      <c r="G4" s="209" t="s">
        <v>39</v>
      </c>
      <c r="H4" s="209"/>
      <c r="I4" s="209"/>
      <c r="J4" s="209"/>
      <c r="K4" s="209"/>
      <c r="L4" s="209"/>
      <c r="M4" s="202"/>
      <c r="N4" s="202"/>
      <c r="O4" s="1" t="s">
        <v>40</v>
      </c>
      <c r="P4" s="1" t="s">
        <v>41</v>
      </c>
      <c r="Q4" s="1" t="s">
        <v>42</v>
      </c>
      <c r="R4" s="1" t="s">
        <v>43</v>
      </c>
      <c r="S4" s="1" t="s">
        <v>44</v>
      </c>
      <c r="T4" s="1" t="s">
        <v>45</v>
      </c>
      <c r="U4" s="1" t="s">
        <v>46</v>
      </c>
      <c r="V4" s="1" t="s">
        <v>47</v>
      </c>
      <c r="W4" s="202"/>
      <c r="X4" s="202"/>
      <c r="Y4" s="202"/>
      <c r="Z4" s="202"/>
      <c r="AA4" s="202"/>
      <c r="AB4" s="202"/>
      <c r="AC4" s="202"/>
      <c r="AD4" s="205"/>
      <c r="AE4" s="205"/>
      <c r="AF4" s="205"/>
      <c r="AG4" s="205"/>
      <c r="AH4" s="205"/>
      <c r="AI4" s="205"/>
      <c r="AJ4" s="201"/>
      <c r="AK4" s="201"/>
      <c r="AL4" s="221"/>
      <c r="AM4" s="204"/>
      <c r="AN4" s="201"/>
      <c r="AO4" s="201"/>
      <c r="AP4" s="204"/>
      <c r="AQ4" s="204"/>
      <c r="AR4" s="201"/>
      <c r="AS4" s="201"/>
      <c r="AT4" s="201"/>
      <c r="AU4" s="204"/>
      <c r="AV4" s="204"/>
      <c r="AW4" s="203"/>
      <c r="AX4" s="217"/>
    </row>
    <row r="5" spans="1:50" s="15" customFormat="1" ht="172.5" customHeight="1" x14ac:dyDescent="0.35">
      <c r="A5" s="2">
        <v>1</v>
      </c>
      <c r="B5" s="2" t="s">
        <v>48</v>
      </c>
      <c r="C5" s="2" t="s">
        <v>49</v>
      </c>
      <c r="D5" s="2" t="s">
        <v>50</v>
      </c>
      <c r="E5" s="2" t="s">
        <v>51</v>
      </c>
      <c r="F5" s="2" t="s">
        <v>52</v>
      </c>
      <c r="G5" s="2" t="s">
        <v>53</v>
      </c>
      <c r="H5" s="3" t="s">
        <v>54</v>
      </c>
      <c r="I5" s="4">
        <v>0.4</v>
      </c>
      <c r="J5" s="5" t="s">
        <v>54</v>
      </c>
      <c r="K5" s="4">
        <v>0.4</v>
      </c>
      <c r="L5" s="6" t="s">
        <v>55</v>
      </c>
      <c r="M5" s="7" t="s">
        <v>56</v>
      </c>
      <c r="N5" s="2" t="s">
        <v>57</v>
      </c>
      <c r="O5" s="2" t="s">
        <v>58</v>
      </c>
      <c r="P5" s="2"/>
      <c r="Q5" s="2" t="s">
        <v>59</v>
      </c>
      <c r="R5" s="2" t="s">
        <v>60</v>
      </c>
      <c r="S5" s="8">
        <v>0.4</v>
      </c>
      <c r="T5" s="2" t="s">
        <v>61</v>
      </c>
      <c r="U5" s="2" t="s">
        <v>62</v>
      </c>
      <c r="V5" s="2" t="s">
        <v>63</v>
      </c>
      <c r="W5" s="8">
        <v>0.24</v>
      </c>
      <c r="X5" s="9" t="s">
        <v>64</v>
      </c>
      <c r="Y5" s="8">
        <v>0.24</v>
      </c>
      <c r="Z5" s="10" t="s">
        <v>64</v>
      </c>
      <c r="AA5" s="8">
        <v>0.4</v>
      </c>
      <c r="AB5" s="11" t="s">
        <v>55</v>
      </c>
      <c r="AC5" s="2" t="s">
        <v>65</v>
      </c>
      <c r="AD5" s="2" t="s">
        <v>66</v>
      </c>
      <c r="AE5" s="2" t="s">
        <v>67</v>
      </c>
      <c r="AF5" s="12">
        <v>44197</v>
      </c>
      <c r="AG5" s="2" t="s">
        <v>68</v>
      </c>
      <c r="AH5" s="2" t="s">
        <v>69</v>
      </c>
      <c r="AI5" s="2" t="s">
        <v>70</v>
      </c>
      <c r="AJ5" s="13" t="s">
        <v>71</v>
      </c>
      <c r="AK5" s="13" t="s">
        <v>72</v>
      </c>
      <c r="AL5" s="141">
        <f>100/3</f>
        <v>33.333333333333336</v>
      </c>
      <c r="AM5" s="14" t="s">
        <v>73</v>
      </c>
      <c r="AN5" s="13" t="s">
        <v>74</v>
      </c>
      <c r="AO5" s="13" t="s">
        <v>75</v>
      </c>
      <c r="AP5" s="141">
        <f>100/3</f>
        <v>33.333333333333336</v>
      </c>
      <c r="AQ5" s="14" t="s">
        <v>73</v>
      </c>
      <c r="AR5" s="124" t="s">
        <v>775</v>
      </c>
      <c r="AS5" s="61" t="s">
        <v>731</v>
      </c>
      <c r="AT5" s="61" t="s">
        <v>732</v>
      </c>
      <c r="AU5" s="141">
        <f>100/3</f>
        <v>33.333333333333336</v>
      </c>
      <c r="AV5" s="112" t="s">
        <v>733</v>
      </c>
      <c r="AW5" s="130" t="s">
        <v>814</v>
      </c>
      <c r="AX5" s="134">
        <v>0.99</v>
      </c>
    </row>
    <row r="6" spans="1:50" s="15" customFormat="1" ht="143.25" customHeight="1" x14ac:dyDescent="0.35">
      <c r="A6" s="2">
        <v>2</v>
      </c>
      <c r="B6" s="2" t="s">
        <v>48</v>
      </c>
      <c r="C6" s="2" t="s">
        <v>76</v>
      </c>
      <c r="D6" s="2" t="s">
        <v>77</v>
      </c>
      <c r="E6" s="2" t="s">
        <v>78</v>
      </c>
      <c r="F6" s="2" t="s">
        <v>52</v>
      </c>
      <c r="G6" s="2" t="s">
        <v>53</v>
      </c>
      <c r="H6" s="3" t="s">
        <v>54</v>
      </c>
      <c r="I6" s="4">
        <v>0.4</v>
      </c>
      <c r="J6" s="5" t="s">
        <v>54</v>
      </c>
      <c r="K6" s="4">
        <v>0.4</v>
      </c>
      <c r="L6" s="6" t="s">
        <v>55</v>
      </c>
      <c r="M6" s="7" t="s">
        <v>79</v>
      </c>
      <c r="N6" s="2" t="s">
        <v>80</v>
      </c>
      <c r="O6" s="2" t="s">
        <v>58</v>
      </c>
      <c r="P6" s="2"/>
      <c r="Q6" s="2" t="s">
        <v>59</v>
      </c>
      <c r="R6" s="2" t="s">
        <v>60</v>
      </c>
      <c r="S6" s="8">
        <v>0.4</v>
      </c>
      <c r="T6" s="2" t="s">
        <v>61</v>
      </c>
      <c r="U6" s="2" t="s">
        <v>62</v>
      </c>
      <c r="V6" s="2" t="s">
        <v>63</v>
      </c>
      <c r="W6" s="8">
        <v>0.24</v>
      </c>
      <c r="X6" s="9" t="s">
        <v>64</v>
      </c>
      <c r="Y6" s="8">
        <v>0.24</v>
      </c>
      <c r="Z6" s="10" t="s">
        <v>64</v>
      </c>
      <c r="AA6" s="8">
        <v>0.4</v>
      </c>
      <c r="AB6" s="11" t="s">
        <v>55</v>
      </c>
      <c r="AC6" s="2" t="s">
        <v>81</v>
      </c>
      <c r="AD6" s="2" t="s">
        <v>82</v>
      </c>
      <c r="AE6" s="2" t="s">
        <v>67</v>
      </c>
      <c r="AF6" s="12">
        <v>44197</v>
      </c>
      <c r="AG6" s="2" t="s">
        <v>83</v>
      </c>
      <c r="AH6" s="2" t="s">
        <v>84</v>
      </c>
      <c r="AI6" s="2" t="s">
        <v>70</v>
      </c>
      <c r="AJ6" s="13" t="s">
        <v>85</v>
      </c>
      <c r="AK6" s="13" t="s">
        <v>86</v>
      </c>
      <c r="AL6" s="141">
        <f t="shared" ref="AL6:AL7" si="0">100/3</f>
        <v>33.333333333333336</v>
      </c>
      <c r="AM6" s="14" t="s">
        <v>87</v>
      </c>
      <c r="AN6" s="13" t="s">
        <v>85</v>
      </c>
      <c r="AO6" s="13" t="s">
        <v>88</v>
      </c>
      <c r="AP6" s="141">
        <f t="shared" ref="AP6:AP7" si="1">100/3</f>
        <v>33.333333333333336</v>
      </c>
      <c r="AQ6" s="14" t="s">
        <v>87</v>
      </c>
      <c r="AR6" s="124" t="s">
        <v>776</v>
      </c>
      <c r="AS6" s="110" t="s">
        <v>734</v>
      </c>
      <c r="AT6" s="110" t="s">
        <v>88</v>
      </c>
      <c r="AU6" s="141">
        <f t="shared" ref="AU6:AU7" si="2">100/3</f>
        <v>33.333333333333336</v>
      </c>
      <c r="AV6" s="111" t="s">
        <v>87</v>
      </c>
      <c r="AW6" s="130" t="s">
        <v>776</v>
      </c>
      <c r="AX6" s="134">
        <v>0.99</v>
      </c>
    </row>
    <row r="7" spans="1:50" s="15" customFormat="1" ht="174" customHeight="1" x14ac:dyDescent="0.35">
      <c r="A7" s="2">
        <v>3</v>
      </c>
      <c r="B7" s="2" t="s">
        <v>48</v>
      </c>
      <c r="C7" s="2" t="s">
        <v>89</v>
      </c>
      <c r="D7" s="2" t="s">
        <v>90</v>
      </c>
      <c r="E7" s="16" t="s">
        <v>91</v>
      </c>
      <c r="F7" s="222" t="s">
        <v>841</v>
      </c>
      <c r="G7" s="2" t="s">
        <v>93</v>
      </c>
      <c r="H7" s="5" t="s">
        <v>94</v>
      </c>
      <c r="I7" s="4">
        <v>0.2</v>
      </c>
      <c r="J7" s="17" t="s">
        <v>95</v>
      </c>
      <c r="K7" s="4">
        <v>0.2</v>
      </c>
      <c r="L7" s="17" t="s">
        <v>64</v>
      </c>
      <c r="M7" s="7" t="s">
        <v>79</v>
      </c>
      <c r="N7" s="2" t="s">
        <v>96</v>
      </c>
      <c r="O7" s="2" t="s">
        <v>58</v>
      </c>
      <c r="P7" s="2"/>
      <c r="Q7" s="2" t="s">
        <v>59</v>
      </c>
      <c r="R7" s="2" t="s">
        <v>60</v>
      </c>
      <c r="S7" s="8">
        <v>0.4</v>
      </c>
      <c r="T7" s="2" t="s">
        <v>61</v>
      </c>
      <c r="U7" s="2" t="s">
        <v>62</v>
      </c>
      <c r="V7" s="2" t="s">
        <v>63</v>
      </c>
      <c r="W7" s="8">
        <v>0.12</v>
      </c>
      <c r="X7" s="10" t="s">
        <v>94</v>
      </c>
      <c r="Y7" s="8">
        <v>0.12</v>
      </c>
      <c r="Z7" s="10" t="s">
        <v>64</v>
      </c>
      <c r="AA7" s="8">
        <v>0.2</v>
      </c>
      <c r="AB7" s="9" t="s">
        <v>64</v>
      </c>
      <c r="AC7" s="2" t="s">
        <v>97</v>
      </c>
      <c r="AD7" s="2" t="s">
        <v>98</v>
      </c>
      <c r="AE7" s="2" t="s">
        <v>67</v>
      </c>
      <c r="AF7" s="12">
        <v>44197</v>
      </c>
      <c r="AG7" s="2" t="s">
        <v>99</v>
      </c>
      <c r="AH7" s="2" t="s">
        <v>100</v>
      </c>
      <c r="AI7" s="2" t="s">
        <v>70</v>
      </c>
      <c r="AJ7" s="13" t="s">
        <v>101</v>
      </c>
      <c r="AK7" s="13" t="s">
        <v>102</v>
      </c>
      <c r="AL7" s="141">
        <f t="shared" si="0"/>
        <v>33.333333333333336</v>
      </c>
      <c r="AM7" s="14" t="s">
        <v>103</v>
      </c>
      <c r="AN7" s="13" t="s">
        <v>104</v>
      </c>
      <c r="AO7" s="13" t="s">
        <v>105</v>
      </c>
      <c r="AP7" s="141">
        <f t="shared" si="1"/>
        <v>33.333333333333336</v>
      </c>
      <c r="AQ7" s="14" t="s">
        <v>106</v>
      </c>
      <c r="AR7" s="125" t="s">
        <v>777</v>
      </c>
      <c r="AS7" s="110" t="s">
        <v>104</v>
      </c>
      <c r="AT7" s="110" t="s">
        <v>105</v>
      </c>
      <c r="AU7" s="141">
        <f t="shared" si="2"/>
        <v>33.333333333333336</v>
      </c>
      <c r="AV7" s="111" t="s">
        <v>106</v>
      </c>
      <c r="AW7" s="131" t="s">
        <v>837</v>
      </c>
      <c r="AX7" s="134">
        <v>0.99</v>
      </c>
    </row>
    <row r="8" spans="1:50" s="15" customFormat="1" ht="305.5" customHeight="1" x14ac:dyDescent="0.35">
      <c r="A8" s="2">
        <v>4</v>
      </c>
      <c r="B8" s="2" t="s">
        <v>107</v>
      </c>
      <c r="C8" s="2" t="s">
        <v>108</v>
      </c>
      <c r="D8" s="18" t="s">
        <v>109</v>
      </c>
      <c r="E8" s="18" t="s">
        <v>110</v>
      </c>
      <c r="F8" s="2" t="s">
        <v>92</v>
      </c>
      <c r="G8" s="2" t="s">
        <v>111</v>
      </c>
      <c r="H8" s="19" t="s">
        <v>112</v>
      </c>
      <c r="I8" s="20">
        <v>0.6</v>
      </c>
      <c r="J8" s="19" t="s">
        <v>55</v>
      </c>
      <c r="K8" s="20">
        <v>0.6</v>
      </c>
      <c r="L8" s="19" t="s">
        <v>55</v>
      </c>
      <c r="M8" s="7" t="s">
        <v>79</v>
      </c>
      <c r="N8" s="18" t="s">
        <v>113</v>
      </c>
      <c r="O8" s="21" t="s">
        <v>58</v>
      </c>
      <c r="P8" s="21"/>
      <c r="Q8" s="21" t="s">
        <v>59</v>
      </c>
      <c r="R8" s="21" t="s">
        <v>114</v>
      </c>
      <c r="S8" s="22">
        <v>0.5</v>
      </c>
      <c r="T8" s="21" t="s">
        <v>61</v>
      </c>
      <c r="U8" s="21" t="s">
        <v>62</v>
      </c>
      <c r="V8" s="21" t="s">
        <v>115</v>
      </c>
      <c r="W8" s="23">
        <v>0.3</v>
      </c>
      <c r="X8" s="24" t="s">
        <v>64</v>
      </c>
      <c r="Y8" s="23">
        <v>0.3</v>
      </c>
      <c r="Z8" s="25" t="s">
        <v>55</v>
      </c>
      <c r="AA8" s="23">
        <v>0.6</v>
      </c>
      <c r="AB8" s="25" t="s">
        <v>55</v>
      </c>
      <c r="AC8" s="21" t="s">
        <v>116</v>
      </c>
      <c r="AD8" s="18" t="s">
        <v>117</v>
      </c>
      <c r="AE8" s="26" t="s">
        <v>118</v>
      </c>
      <c r="AF8" s="12">
        <v>44197</v>
      </c>
      <c r="AG8" s="21" t="s">
        <v>119</v>
      </c>
      <c r="AH8" s="27" t="s">
        <v>120</v>
      </c>
      <c r="AI8" s="21" t="s">
        <v>121</v>
      </c>
      <c r="AJ8" s="13" t="s">
        <v>122</v>
      </c>
      <c r="AK8" s="13" t="s">
        <v>123</v>
      </c>
      <c r="AL8" s="142" t="s">
        <v>834</v>
      </c>
      <c r="AM8" s="14" t="s">
        <v>124</v>
      </c>
      <c r="AN8" s="13" t="s">
        <v>125</v>
      </c>
      <c r="AO8" s="13" t="s">
        <v>126</v>
      </c>
      <c r="AP8" s="142" t="s">
        <v>834</v>
      </c>
      <c r="AQ8" s="14" t="s">
        <v>127</v>
      </c>
      <c r="AR8" s="124" t="s">
        <v>778</v>
      </c>
      <c r="AS8" s="2" t="s">
        <v>676</v>
      </c>
      <c r="AT8" s="2" t="s">
        <v>677</v>
      </c>
      <c r="AU8" s="142" t="s">
        <v>834</v>
      </c>
      <c r="AV8" s="57" t="s">
        <v>124</v>
      </c>
      <c r="AW8" s="130" t="s">
        <v>816</v>
      </c>
      <c r="AX8" s="137">
        <v>0.93</v>
      </c>
    </row>
    <row r="9" spans="1:50" s="35" customFormat="1" ht="320.5" customHeight="1" x14ac:dyDescent="0.35">
      <c r="A9" s="21">
        <v>5</v>
      </c>
      <c r="B9" s="2" t="s">
        <v>107</v>
      </c>
      <c r="C9" s="28" t="s">
        <v>128</v>
      </c>
      <c r="D9" s="18" t="s">
        <v>129</v>
      </c>
      <c r="E9" s="18" t="s">
        <v>130</v>
      </c>
      <c r="F9" s="29" t="s">
        <v>131</v>
      </c>
      <c r="G9" s="2" t="s">
        <v>111</v>
      </c>
      <c r="H9" s="30" t="s">
        <v>112</v>
      </c>
      <c r="I9" s="20">
        <v>0.6</v>
      </c>
      <c r="J9" s="30" t="s">
        <v>55</v>
      </c>
      <c r="K9" s="20">
        <v>0.6</v>
      </c>
      <c r="L9" s="19" t="s">
        <v>55</v>
      </c>
      <c r="M9" s="31" t="s">
        <v>132</v>
      </c>
      <c r="N9" s="18" t="s">
        <v>133</v>
      </c>
      <c r="O9" s="21" t="s">
        <v>58</v>
      </c>
      <c r="P9" s="21"/>
      <c r="Q9" s="26" t="s">
        <v>134</v>
      </c>
      <c r="R9" s="26" t="s">
        <v>60</v>
      </c>
      <c r="S9" s="32">
        <v>0.5</v>
      </c>
      <c r="T9" s="26" t="s">
        <v>61</v>
      </c>
      <c r="U9" s="33" t="s">
        <v>135</v>
      </c>
      <c r="V9" s="33" t="s">
        <v>115</v>
      </c>
      <c r="W9" s="34">
        <v>0.3</v>
      </c>
      <c r="X9" s="24" t="s">
        <v>64</v>
      </c>
      <c r="Y9" s="23">
        <v>0.3</v>
      </c>
      <c r="Z9" s="25" t="s">
        <v>55</v>
      </c>
      <c r="AA9" s="23">
        <v>0.6</v>
      </c>
      <c r="AB9" s="25" t="s">
        <v>55</v>
      </c>
      <c r="AC9" s="21" t="s">
        <v>136</v>
      </c>
      <c r="AD9" s="18" t="s">
        <v>137</v>
      </c>
      <c r="AE9" s="26" t="s">
        <v>118</v>
      </c>
      <c r="AF9" s="12">
        <v>44197</v>
      </c>
      <c r="AG9" s="21" t="s">
        <v>119</v>
      </c>
      <c r="AH9" s="27" t="s">
        <v>120</v>
      </c>
      <c r="AI9" s="21" t="s">
        <v>138</v>
      </c>
      <c r="AJ9" s="13" t="s">
        <v>139</v>
      </c>
      <c r="AK9" s="13" t="s">
        <v>140</v>
      </c>
      <c r="AL9" s="142">
        <v>0.30330000000000001</v>
      </c>
      <c r="AM9" s="14" t="s">
        <v>141</v>
      </c>
      <c r="AN9" s="13" t="s">
        <v>142</v>
      </c>
      <c r="AO9" s="13" t="s">
        <v>143</v>
      </c>
      <c r="AP9" s="142">
        <v>0.30330000000000001</v>
      </c>
      <c r="AQ9" s="14" t="s">
        <v>141</v>
      </c>
      <c r="AR9" s="124" t="s">
        <v>779</v>
      </c>
      <c r="AS9" s="2" t="s">
        <v>678</v>
      </c>
      <c r="AT9" s="2" t="s">
        <v>679</v>
      </c>
      <c r="AU9" s="142">
        <v>0.30330000000000001</v>
      </c>
      <c r="AV9" s="57" t="s">
        <v>141</v>
      </c>
      <c r="AW9" s="130" t="s">
        <v>838</v>
      </c>
      <c r="AX9" s="138">
        <v>0.93</v>
      </c>
    </row>
    <row r="10" spans="1:50" s="37" customFormat="1" ht="306.64999999999998" customHeight="1" thickBot="1" x14ac:dyDescent="0.4">
      <c r="A10" s="21">
        <v>6</v>
      </c>
      <c r="B10" s="2" t="s">
        <v>107</v>
      </c>
      <c r="C10" s="18" t="s">
        <v>144</v>
      </c>
      <c r="D10" s="18" t="s">
        <v>145</v>
      </c>
      <c r="E10" s="18" t="s">
        <v>146</v>
      </c>
      <c r="F10" s="29" t="s">
        <v>131</v>
      </c>
      <c r="G10" s="2" t="s">
        <v>111</v>
      </c>
      <c r="H10" s="30" t="s">
        <v>112</v>
      </c>
      <c r="I10" s="20">
        <v>0.6</v>
      </c>
      <c r="J10" s="30" t="s">
        <v>55</v>
      </c>
      <c r="K10" s="20">
        <v>0.6</v>
      </c>
      <c r="L10" s="19" t="s">
        <v>55</v>
      </c>
      <c r="M10" s="31" t="s">
        <v>132</v>
      </c>
      <c r="N10" s="18" t="s">
        <v>147</v>
      </c>
      <c r="O10" s="21" t="s">
        <v>58</v>
      </c>
      <c r="P10" s="21"/>
      <c r="Q10" s="33" t="s">
        <v>134</v>
      </c>
      <c r="R10" s="26" t="s">
        <v>114</v>
      </c>
      <c r="S10" s="32">
        <v>0.4</v>
      </c>
      <c r="T10" s="26" t="s">
        <v>61</v>
      </c>
      <c r="U10" s="33" t="s">
        <v>135</v>
      </c>
      <c r="V10" s="33" t="s">
        <v>115</v>
      </c>
      <c r="W10" s="34">
        <v>0.3</v>
      </c>
      <c r="X10" s="24" t="s">
        <v>64</v>
      </c>
      <c r="Y10" s="23">
        <v>0.36</v>
      </c>
      <c r="Z10" s="25" t="s">
        <v>55</v>
      </c>
      <c r="AA10" s="23">
        <v>0.6</v>
      </c>
      <c r="AB10" s="25" t="s">
        <v>55</v>
      </c>
      <c r="AC10" s="21" t="s">
        <v>136</v>
      </c>
      <c r="AD10" s="18" t="s">
        <v>148</v>
      </c>
      <c r="AE10" s="26" t="s">
        <v>118</v>
      </c>
      <c r="AF10" s="12">
        <v>44197</v>
      </c>
      <c r="AG10" s="21" t="s">
        <v>119</v>
      </c>
      <c r="AH10" s="27" t="s">
        <v>149</v>
      </c>
      <c r="AI10" s="21" t="s">
        <v>121</v>
      </c>
      <c r="AJ10" s="13" t="s">
        <v>150</v>
      </c>
      <c r="AK10" s="13" t="s">
        <v>151</v>
      </c>
      <c r="AL10" s="143">
        <v>0.33329999999999999</v>
      </c>
      <c r="AM10" s="14" t="s">
        <v>152</v>
      </c>
      <c r="AN10" s="2" t="s">
        <v>153</v>
      </c>
      <c r="AO10" s="13" t="s">
        <v>151</v>
      </c>
      <c r="AP10" s="143">
        <v>0.33329999999999999</v>
      </c>
      <c r="AQ10" s="2" t="s">
        <v>154</v>
      </c>
      <c r="AR10" s="124" t="s">
        <v>780</v>
      </c>
      <c r="AS10" s="57" t="s">
        <v>681</v>
      </c>
      <c r="AT10" s="57" t="s">
        <v>682</v>
      </c>
      <c r="AU10" s="143">
        <v>0.33329999999999999</v>
      </c>
      <c r="AV10" s="2" t="s">
        <v>680</v>
      </c>
      <c r="AW10" s="130" t="s">
        <v>817</v>
      </c>
      <c r="AX10" s="135">
        <v>0.99</v>
      </c>
    </row>
    <row r="11" spans="1:50" s="37" customFormat="1" ht="195.75" customHeight="1" thickBot="1" x14ac:dyDescent="0.4">
      <c r="A11" s="21">
        <v>7</v>
      </c>
      <c r="B11" s="2" t="s">
        <v>155</v>
      </c>
      <c r="C11" s="38" t="s">
        <v>156</v>
      </c>
      <c r="D11" s="38" t="s">
        <v>157</v>
      </c>
      <c r="E11" s="16" t="s">
        <v>158</v>
      </c>
      <c r="F11" s="2" t="s">
        <v>92</v>
      </c>
      <c r="G11" s="38" t="s">
        <v>111</v>
      </c>
      <c r="H11" s="39" t="s">
        <v>54</v>
      </c>
      <c r="I11" s="40">
        <v>0.4</v>
      </c>
      <c r="J11" s="41" t="s">
        <v>159</v>
      </c>
      <c r="K11" s="20">
        <v>0.8</v>
      </c>
      <c r="L11" s="42" t="s">
        <v>160</v>
      </c>
      <c r="M11" s="31" t="s">
        <v>161</v>
      </c>
      <c r="N11" s="18" t="s">
        <v>162</v>
      </c>
      <c r="O11" s="2" t="s">
        <v>163</v>
      </c>
      <c r="P11" s="2"/>
      <c r="Q11" s="21" t="s">
        <v>59</v>
      </c>
      <c r="R11" s="38" t="s">
        <v>164</v>
      </c>
      <c r="S11" s="43">
        <v>0.5</v>
      </c>
      <c r="T11" s="21" t="s">
        <v>61</v>
      </c>
      <c r="U11" s="21" t="s">
        <v>62</v>
      </c>
      <c r="V11" s="21" t="s">
        <v>115</v>
      </c>
      <c r="W11" s="43">
        <v>0.2</v>
      </c>
      <c r="X11" s="24" t="s">
        <v>64</v>
      </c>
      <c r="Y11" s="43">
        <v>0.2</v>
      </c>
      <c r="Z11" s="44" t="s">
        <v>159</v>
      </c>
      <c r="AA11" s="45">
        <v>0.8</v>
      </c>
      <c r="AB11" s="46" t="s">
        <v>160</v>
      </c>
      <c r="AC11" s="21" t="s">
        <v>116</v>
      </c>
      <c r="AD11" s="2" t="s">
        <v>165</v>
      </c>
      <c r="AE11" s="47" t="s">
        <v>166</v>
      </c>
      <c r="AF11" s="48">
        <v>44197</v>
      </c>
      <c r="AG11" s="47" t="s">
        <v>119</v>
      </c>
      <c r="AH11" s="47" t="s">
        <v>167</v>
      </c>
      <c r="AI11" s="47" t="s">
        <v>121</v>
      </c>
      <c r="AJ11" s="27" t="s">
        <v>168</v>
      </c>
      <c r="AK11" s="27" t="s">
        <v>169</v>
      </c>
      <c r="AL11" s="144">
        <v>0.3</v>
      </c>
      <c r="AM11" s="49" t="s">
        <v>170</v>
      </c>
      <c r="AN11" s="50" t="s">
        <v>171</v>
      </c>
      <c r="AO11" s="51" t="s">
        <v>172</v>
      </c>
      <c r="AP11" s="144">
        <v>0.3</v>
      </c>
      <c r="AQ11" s="52" t="s">
        <v>173</v>
      </c>
      <c r="AR11" s="125" t="s">
        <v>781</v>
      </c>
      <c r="AS11" s="2" t="s">
        <v>735</v>
      </c>
      <c r="AT11" s="2" t="s">
        <v>736</v>
      </c>
      <c r="AU11" s="144">
        <v>0.3</v>
      </c>
      <c r="AV11" s="2" t="s">
        <v>173</v>
      </c>
      <c r="AW11" s="130" t="s">
        <v>815</v>
      </c>
      <c r="AX11" s="138">
        <v>0.93</v>
      </c>
    </row>
    <row r="12" spans="1:50" s="37" customFormat="1" ht="156" customHeight="1" thickBot="1" x14ac:dyDescent="0.4">
      <c r="A12" s="21">
        <v>8</v>
      </c>
      <c r="B12" s="2" t="s">
        <v>155</v>
      </c>
      <c r="C12" s="38" t="s">
        <v>174</v>
      </c>
      <c r="D12" s="38" t="s">
        <v>175</v>
      </c>
      <c r="E12" s="16" t="s">
        <v>176</v>
      </c>
      <c r="F12" s="222" t="s">
        <v>841</v>
      </c>
      <c r="G12" s="38" t="s">
        <v>177</v>
      </c>
      <c r="H12" s="53" t="s">
        <v>178</v>
      </c>
      <c r="I12" s="40">
        <v>0.2</v>
      </c>
      <c r="J12" s="19" t="s">
        <v>55</v>
      </c>
      <c r="K12" s="40">
        <v>0.6</v>
      </c>
      <c r="L12" s="19" t="s">
        <v>55</v>
      </c>
      <c r="M12" s="54" t="s">
        <v>79</v>
      </c>
      <c r="N12" s="18" t="s">
        <v>179</v>
      </c>
      <c r="O12" s="2" t="s">
        <v>163</v>
      </c>
      <c r="P12" s="2"/>
      <c r="Q12" s="21" t="s">
        <v>180</v>
      </c>
      <c r="R12" s="38" t="s">
        <v>60</v>
      </c>
      <c r="S12" s="43">
        <v>0.3</v>
      </c>
      <c r="T12" s="21" t="s">
        <v>61</v>
      </c>
      <c r="U12" s="21" t="s">
        <v>62</v>
      </c>
      <c r="V12" s="21" t="s">
        <v>115</v>
      </c>
      <c r="W12" s="43">
        <v>0.14000000000000001</v>
      </c>
      <c r="X12" s="55" t="s">
        <v>178</v>
      </c>
      <c r="Y12" s="43">
        <v>0.14000000000000001</v>
      </c>
      <c r="Z12" s="25" t="s">
        <v>55</v>
      </c>
      <c r="AA12" s="45">
        <v>0.6</v>
      </c>
      <c r="AB12" s="25" t="s">
        <v>55</v>
      </c>
      <c r="AC12" s="21" t="s">
        <v>116</v>
      </c>
      <c r="AD12" s="47" t="s">
        <v>181</v>
      </c>
      <c r="AE12" s="47" t="s">
        <v>166</v>
      </c>
      <c r="AF12" s="47" t="s">
        <v>182</v>
      </c>
      <c r="AG12" s="47" t="s">
        <v>119</v>
      </c>
      <c r="AH12" s="47" t="s">
        <v>183</v>
      </c>
      <c r="AI12" s="47" t="s">
        <v>184</v>
      </c>
      <c r="AJ12" s="27" t="s">
        <v>185</v>
      </c>
      <c r="AK12" s="27" t="s">
        <v>186</v>
      </c>
      <c r="AL12" s="142">
        <v>0.33</v>
      </c>
      <c r="AM12" s="49" t="s">
        <v>187</v>
      </c>
      <c r="AN12" s="56" t="s">
        <v>188</v>
      </c>
      <c r="AO12" s="51" t="s">
        <v>189</v>
      </c>
      <c r="AP12" s="142">
        <v>0.33</v>
      </c>
      <c r="AQ12" s="52" t="s">
        <v>190</v>
      </c>
      <c r="AR12" s="124" t="s">
        <v>782</v>
      </c>
      <c r="AS12" s="112" t="s">
        <v>737</v>
      </c>
      <c r="AT12" s="112" t="s">
        <v>738</v>
      </c>
      <c r="AU12" s="142">
        <v>0.33</v>
      </c>
      <c r="AV12" s="112" t="s">
        <v>190</v>
      </c>
      <c r="AW12" s="129" t="s">
        <v>782</v>
      </c>
      <c r="AX12" s="135">
        <v>0.99</v>
      </c>
    </row>
    <row r="13" spans="1:50" s="37" customFormat="1" ht="117" customHeight="1" x14ac:dyDescent="0.35">
      <c r="A13" s="169">
        <v>9</v>
      </c>
      <c r="B13" s="165" t="s">
        <v>155</v>
      </c>
      <c r="C13" s="165" t="s">
        <v>191</v>
      </c>
      <c r="D13" s="165" t="s">
        <v>192</v>
      </c>
      <c r="E13" s="165" t="s">
        <v>193</v>
      </c>
      <c r="F13" s="223" t="s">
        <v>841</v>
      </c>
      <c r="G13" s="165" t="s">
        <v>194</v>
      </c>
      <c r="H13" s="172" t="s">
        <v>112</v>
      </c>
      <c r="I13" s="171">
        <v>0.6</v>
      </c>
      <c r="J13" s="172" t="s">
        <v>55</v>
      </c>
      <c r="K13" s="171">
        <v>0.6</v>
      </c>
      <c r="L13" s="172" t="s">
        <v>55</v>
      </c>
      <c r="M13" s="7" t="s">
        <v>79</v>
      </c>
      <c r="N13" s="2" t="s">
        <v>195</v>
      </c>
      <c r="O13" s="21" t="s">
        <v>163</v>
      </c>
      <c r="P13" s="21"/>
      <c r="Q13" s="21" t="s">
        <v>59</v>
      </c>
      <c r="R13" s="21" t="s">
        <v>60</v>
      </c>
      <c r="S13" s="22">
        <v>0.4</v>
      </c>
      <c r="T13" s="21" t="s">
        <v>196</v>
      </c>
      <c r="U13" s="21" t="s">
        <v>62</v>
      </c>
      <c r="V13" s="21" t="s">
        <v>115</v>
      </c>
      <c r="W13" s="23">
        <v>0.36</v>
      </c>
      <c r="X13" s="24" t="s">
        <v>64</v>
      </c>
      <c r="Y13" s="23">
        <v>0.252</v>
      </c>
      <c r="Z13" s="25" t="s">
        <v>55</v>
      </c>
      <c r="AA13" s="22">
        <v>0.6</v>
      </c>
      <c r="AB13" s="25" t="s">
        <v>55</v>
      </c>
      <c r="AC13" s="21" t="s">
        <v>116</v>
      </c>
      <c r="AD13" s="2" t="s">
        <v>197</v>
      </c>
      <c r="AE13" s="165" t="s">
        <v>198</v>
      </c>
      <c r="AF13" s="169" t="s">
        <v>199</v>
      </c>
      <c r="AG13" s="169" t="s">
        <v>119</v>
      </c>
      <c r="AH13" s="2" t="s">
        <v>200</v>
      </c>
      <c r="AI13" s="21" t="s">
        <v>121</v>
      </c>
      <c r="AJ13" s="164" t="s">
        <v>201</v>
      </c>
      <c r="AK13" s="168" t="s">
        <v>202</v>
      </c>
      <c r="AL13" s="143">
        <v>0.33329999999999999</v>
      </c>
      <c r="AM13" s="164" t="s">
        <v>203</v>
      </c>
      <c r="AN13" s="165" t="s">
        <v>204</v>
      </c>
      <c r="AO13" s="2" t="s">
        <v>205</v>
      </c>
      <c r="AP13" s="143">
        <v>0.33329999999999999</v>
      </c>
      <c r="AQ13" s="2" t="s">
        <v>206</v>
      </c>
      <c r="AR13" s="124" t="s">
        <v>783</v>
      </c>
      <c r="AS13" s="157" t="s">
        <v>739</v>
      </c>
      <c r="AT13" s="112" t="s">
        <v>740</v>
      </c>
      <c r="AU13" s="143">
        <v>0.33329999999999999</v>
      </c>
      <c r="AV13" s="114" t="s">
        <v>741</v>
      </c>
      <c r="AW13" s="129" t="s">
        <v>783</v>
      </c>
      <c r="AX13" s="135">
        <v>0.99</v>
      </c>
    </row>
    <row r="14" spans="1:50" s="37" customFormat="1" ht="158.5" customHeight="1" x14ac:dyDescent="0.35">
      <c r="A14" s="169"/>
      <c r="B14" s="165"/>
      <c r="C14" s="165"/>
      <c r="D14" s="165"/>
      <c r="E14" s="165"/>
      <c r="F14" s="223"/>
      <c r="G14" s="165"/>
      <c r="H14" s="172"/>
      <c r="I14" s="171"/>
      <c r="J14" s="172"/>
      <c r="K14" s="171"/>
      <c r="L14" s="172"/>
      <c r="M14" s="7" t="s">
        <v>207</v>
      </c>
      <c r="N14" s="2" t="s">
        <v>208</v>
      </c>
      <c r="O14" s="21" t="s">
        <v>163</v>
      </c>
      <c r="P14" s="21"/>
      <c r="Q14" s="21" t="s">
        <v>180</v>
      </c>
      <c r="R14" s="21" t="s">
        <v>60</v>
      </c>
      <c r="S14" s="22">
        <v>0.3</v>
      </c>
      <c r="T14" s="21" t="s">
        <v>196</v>
      </c>
      <c r="U14" s="21" t="s">
        <v>62</v>
      </c>
      <c r="V14" s="21" t="s">
        <v>115</v>
      </c>
      <c r="W14" s="23">
        <v>0.252</v>
      </c>
      <c r="X14" s="24" t="s">
        <v>64</v>
      </c>
      <c r="Y14" s="23">
        <v>0.252</v>
      </c>
      <c r="Z14" s="25" t="s">
        <v>55</v>
      </c>
      <c r="AA14" s="23">
        <v>0.6</v>
      </c>
      <c r="AB14" s="25" t="s">
        <v>55</v>
      </c>
      <c r="AC14" s="21" t="s">
        <v>116</v>
      </c>
      <c r="AD14" s="2" t="s">
        <v>209</v>
      </c>
      <c r="AE14" s="169"/>
      <c r="AF14" s="169"/>
      <c r="AG14" s="169"/>
      <c r="AH14" s="2" t="s">
        <v>210</v>
      </c>
      <c r="AI14" s="21" t="s">
        <v>138</v>
      </c>
      <c r="AJ14" s="164"/>
      <c r="AK14" s="168"/>
      <c r="AL14" s="143">
        <v>0.33329999999999999</v>
      </c>
      <c r="AM14" s="164"/>
      <c r="AN14" s="165"/>
      <c r="AO14" s="2" t="s">
        <v>211</v>
      </c>
      <c r="AP14" s="143">
        <v>0.33329999999999999</v>
      </c>
      <c r="AQ14" s="2" t="s">
        <v>212</v>
      </c>
      <c r="AR14" s="124" t="s">
        <v>784</v>
      </c>
      <c r="AS14" s="158"/>
      <c r="AT14" s="112" t="s">
        <v>742</v>
      </c>
      <c r="AU14" s="143">
        <v>0.33329999999999999</v>
      </c>
      <c r="AV14" s="114" t="s">
        <v>743</v>
      </c>
      <c r="AW14" s="129" t="s">
        <v>818</v>
      </c>
      <c r="AX14" s="135">
        <v>0.99</v>
      </c>
    </row>
    <row r="15" spans="1:50" s="37" customFormat="1" ht="290.5" customHeight="1" x14ac:dyDescent="0.35">
      <c r="A15" s="21">
        <v>10</v>
      </c>
      <c r="B15" s="2" t="s">
        <v>155</v>
      </c>
      <c r="C15" s="2" t="s">
        <v>213</v>
      </c>
      <c r="D15" s="2" t="s">
        <v>214</v>
      </c>
      <c r="E15" s="18" t="s">
        <v>215</v>
      </c>
      <c r="F15" s="222" t="s">
        <v>841</v>
      </c>
      <c r="G15" s="2" t="s">
        <v>194</v>
      </c>
      <c r="H15" s="19" t="s">
        <v>112</v>
      </c>
      <c r="I15" s="20">
        <v>0.6</v>
      </c>
      <c r="J15" s="19" t="s">
        <v>55</v>
      </c>
      <c r="K15" s="20">
        <v>0.6</v>
      </c>
      <c r="L15" s="19" t="s">
        <v>55</v>
      </c>
      <c r="M15" s="7" t="s">
        <v>79</v>
      </c>
      <c r="N15" s="2" t="s">
        <v>216</v>
      </c>
      <c r="O15" s="21" t="s">
        <v>163</v>
      </c>
      <c r="P15" s="21"/>
      <c r="Q15" s="21" t="s">
        <v>59</v>
      </c>
      <c r="R15" s="21" t="s">
        <v>60</v>
      </c>
      <c r="S15" s="22">
        <v>0.4</v>
      </c>
      <c r="T15" s="21" t="s">
        <v>196</v>
      </c>
      <c r="U15" s="21" t="s">
        <v>62</v>
      </c>
      <c r="V15" s="21" t="s">
        <v>115</v>
      </c>
      <c r="W15" s="22">
        <v>0.36</v>
      </c>
      <c r="X15" s="24" t="s">
        <v>64</v>
      </c>
      <c r="Y15" s="22">
        <v>0.36</v>
      </c>
      <c r="Z15" s="25" t="s">
        <v>55</v>
      </c>
      <c r="AA15" s="22">
        <v>0.6</v>
      </c>
      <c r="AB15" s="25" t="s">
        <v>55</v>
      </c>
      <c r="AC15" s="21" t="s">
        <v>116</v>
      </c>
      <c r="AD15" s="2" t="s">
        <v>217</v>
      </c>
      <c r="AE15" s="2" t="s">
        <v>218</v>
      </c>
      <c r="AF15" s="21" t="s">
        <v>199</v>
      </c>
      <c r="AG15" s="21" t="s">
        <v>119</v>
      </c>
      <c r="AH15" s="18" t="s">
        <v>219</v>
      </c>
      <c r="AI15" s="21" t="s">
        <v>138</v>
      </c>
      <c r="AJ15" s="14" t="s">
        <v>220</v>
      </c>
      <c r="AK15" s="13" t="s">
        <v>221</v>
      </c>
      <c r="AL15" s="142">
        <v>0.33329999999999999</v>
      </c>
      <c r="AM15" s="14" t="s">
        <v>222</v>
      </c>
      <c r="AN15" s="58" t="s">
        <v>223</v>
      </c>
      <c r="AO15" s="59" t="s">
        <v>224</v>
      </c>
      <c r="AP15" s="142">
        <v>0.33329999999999999</v>
      </c>
      <c r="AQ15" s="58" t="s">
        <v>225</v>
      </c>
      <c r="AR15" s="124" t="s">
        <v>785</v>
      </c>
      <c r="AS15" s="112" t="s">
        <v>744</v>
      </c>
      <c r="AT15" s="114" t="s">
        <v>745</v>
      </c>
      <c r="AU15" s="142">
        <v>0.33329999999999999</v>
      </c>
      <c r="AV15" s="112" t="s">
        <v>746</v>
      </c>
      <c r="AW15" s="129" t="s">
        <v>819</v>
      </c>
      <c r="AX15" s="135">
        <v>0.99</v>
      </c>
    </row>
    <row r="16" spans="1:50" s="37" customFormat="1" ht="196.15" customHeight="1" x14ac:dyDescent="0.35">
      <c r="A16" s="21">
        <v>11</v>
      </c>
      <c r="B16" s="2" t="s">
        <v>155</v>
      </c>
      <c r="C16" s="18" t="s">
        <v>226</v>
      </c>
      <c r="D16" s="18" t="s">
        <v>227</v>
      </c>
      <c r="E16" s="2" t="s">
        <v>228</v>
      </c>
      <c r="F16" s="222" t="s">
        <v>841</v>
      </c>
      <c r="G16" s="2" t="s">
        <v>229</v>
      </c>
      <c r="H16" s="39" t="s">
        <v>230</v>
      </c>
      <c r="I16" s="20">
        <v>0.4</v>
      </c>
      <c r="J16" s="6" t="s">
        <v>231</v>
      </c>
      <c r="K16" s="4">
        <v>0.6</v>
      </c>
      <c r="L16" s="6" t="s">
        <v>231</v>
      </c>
      <c r="M16" s="7" t="s">
        <v>79</v>
      </c>
      <c r="N16" s="2" t="s">
        <v>232</v>
      </c>
      <c r="O16" s="2" t="s">
        <v>163</v>
      </c>
      <c r="P16" s="21"/>
      <c r="Q16" s="2" t="s">
        <v>59</v>
      </c>
      <c r="R16" s="2" t="s">
        <v>233</v>
      </c>
      <c r="S16" s="8">
        <v>0.5</v>
      </c>
      <c r="T16" s="2" t="s">
        <v>61</v>
      </c>
      <c r="U16" s="21" t="s">
        <v>62</v>
      </c>
      <c r="V16" s="21" t="s">
        <v>115</v>
      </c>
      <c r="W16" s="8">
        <v>0.1</v>
      </c>
      <c r="X16" s="10" t="s">
        <v>94</v>
      </c>
      <c r="Y16" s="8">
        <v>0.1</v>
      </c>
      <c r="Z16" s="60" t="s">
        <v>55</v>
      </c>
      <c r="AA16" s="8">
        <v>0.6</v>
      </c>
      <c r="AB16" s="60" t="s">
        <v>55</v>
      </c>
      <c r="AC16" s="8" t="s">
        <v>116</v>
      </c>
      <c r="AD16" s="2" t="s">
        <v>234</v>
      </c>
      <c r="AE16" s="8" t="s">
        <v>235</v>
      </c>
      <c r="AF16" s="12">
        <v>44197</v>
      </c>
      <c r="AG16" s="8" t="s">
        <v>119</v>
      </c>
      <c r="AH16" s="2" t="s">
        <v>236</v>
      </c>
      <c r="AI16" s="21" t="s">
        <v>121</v>
      </c>
      <c r="AJ16" s="13" t="s">
        <v>237</v>
      </c>
      <c r="AK16" s="13" t="s">
        <v>238</v>
      </c>
      <c r="AL16" s="142">
        <v>0.33329999999999999</v>
      </c>
      <c r="AM16" s="14" t="s">
        <v>239</v>
      </c>
      <c r="AN16" s="61" t="s">
        <v>240</v>
      </c>
      <c r="AO16" s="61" t="s">
        <v>241</v>
      </c>
      <c r="AP16" s="142">
        <v>0.33329999999999999</v>
      </c>
      <c r="AQ16" s="61" t="s">
        <v>242</v>
      </c>
      <c r="AR16" s="125" t="s">
        <v>786</v>
      </c>
      <c r="AS16" s="112" t="s">
        <v>240</v>
      </c>
      <c r="AT16" s="117" t="s">
        <v>241</v>
      </c>
      <c r="AU16" s="142">
        <v>0.33329999999999999</v>
      </c>
      <c r="AV16" s="112" t="s">
        <v>747</v>
      </c>
      <c r="AW16" s="132" t="s">
        <v>820</v>
      </c>
      <c r="AX16" s="135">
        <v>0.99</v>
      </c>
    </row>
    <row r="17" spans="1:50" s="37" customFormat="1" ht="150.75" customHeight="1" x14ac:dyDescent="0.35">
      <c r="A17" s="21">
        <v>12</v>
      </c>
      <c r="B17" s="2" t="s">
        <v>155</v>
      </c>
      <c r="C17" s="18" t="s">
        <v>243</v>
      </c>
      <c r="D17" s="18" t="s">
        <v>244</v>
      </c>
      <c r="E17" s="18" t="s">
        <v>245</v>
      </c>
      <c r="F17" s="222" t="s">
        <v>841</v>
      </c>
      <c r="G17" s="2" t="s">
        <v>229</v>
      </c>
      <c r="H17" s="39" t="s">
        <v>230</v>
      </c>
      <c r="I17" s="20">
        <v>0.4</v>
      </c>
      <c r="J17" s="6" t="s">
        <v>231</v>
      </c>
      <c r="K17" s="4">
        <v>0.6</v>
      </c>
      <c r="L17" s="6" t="s">
        <v>231</v>
      </c>
      <c r="M17" s="7" t="s">
        <v>79</v>
      </c>
      <c r="N17" s="18" t="s">
        <v>246</v>
      </c>
      <c r="O17" s="21" t="s">
        <v>163</v>
      </c>
      <c r="P17" s="21"/>
      <c r="Q17" s="2" t="s">
        <v>247</v>
      </c>
      <c r="R17" s="2" t="s">
        <v>233</v>
      </c>
      <c r="S17" s="8">
        <v>0.5</v>
      </c>
      <c r="T17" s="2" t="s">
        <v>61</v>
      </c>
      <c r="U17" s="21" t="s">
        <v>62</v>
      </c>
      <c r="V17" s="21" t="s">
        <v>115</v>
      </c>
      <c r="W17" s="8">
        <v>0.1</v>
      </c>
      <c r="X17" s="10" t="s">
        <v>94</v>
      </c>
      <c r="Y17" s="8">
        <v>0.1</v>
      </c>
      <c r="Z17" s="60" t="s">
        <v>55</v>
      </c>
      <c r="AA17" s="8">
        <v>0.6</v>
      </c>
      <c r="AB17" s="60" t="s">
        <v>55</v>
      </c>
      <c r="AC17" s="8" t="s">
        <v>116</v>
      </c>
      <c r="AD17" s="2" t="s">
        <v>248</v>
      </c>
      <c r="AE17" s="8" t="s">
        <v>235</v>
      </c>
      <c r="AF17" s="12">
        <v>44197</v>
      </c>
      <c r="AG17" s="8" t="s">
        <v>119</v>
      </c>
      <c r="AH17" s="2" t="s">
        <v>249</v>
      </c>
      <c r="AI17" s="21" t="s">
        <v>121</v>
      </c>
      <c r="AJ17" s="13" t="s">
        <v>250</v>
      </c>
      <c r="AK17" s="13" t="s">
        <v>251</v>
      </c>
      <c r="AL17" s="142">
        <v>0.33329999999999999</v>
      </c>
      <c r="AM17" s="13" t="s">
        <v>252</v>
      </c>
      <c r="AN17" s="62" t="s">
        <v>253</v>
      </c>
      <c r="AO17" s="63" t="s">
        <v>254</v>
      </c>
      <c r="AP17" s="142">
        <v>0.33329999999999999</v>
      </c>
      <c r="AQ17" s="63" t="s">
        <v>255</v>
      </c>
      <c r="AR17" s="125" t="s">
        <v>787</v>
      </c>
      <c r="AS17" s="112" t="s">
        <v>748</v>
      </c>
      <c r="AT17" s="112" t="s">
        <v>254</v>
      </c>
      <c r="AU17" s="142">
        <v>0.33329999999999999</v>
      </c>
      <c r="AV17" s="112" t="s">
        <v>749</v>
      </c>
      <c r="AW17" s="132" t="s">
        <v>787</v>
      </c>
      <c r="AX17" s="135">
        <v>0.99</v>
      </c>
    </row>
    <row r="18" spans="1:50" s="37" customFormat="1" ht="183" customHeight="1" x14ac:dyDescent="0.35">
      <c r="A18" s="165">
        <v>13</v>
      </c>
      <c r="B18" s="165" t="s">
        <v>48</v>
      </c>
      <c r="C18" s="165" t="s">
        <v>256</v>
      </c>
      <c r="D18" s="165" t="s">
        <v>257</v>
      </c>
      <c r="E18" s="165" t="s">
        <v>258</v>
      </c>
      <c r="F18" s="206" t="s">
        <v>52</v>
      </c>
      <c r="G18" s="165" t="s">
        <v>194</v>
      </c>
      <c r="H18" s="166" t="s">
        <v>112</v>
      </c>
      <c r="I18" s="159">
        <v>0.6</v>
      </c>
      <c r="J18" s="174" t="s">
        <v>259</v>
      </c>
      <c r="K18" s="159">
        <v>0.4</v>
      </c>
      <c r="L18" s="166" t="s">
        <v>55</v>
      </c>
      <c r="M18" s="7" t="s">
        <v>79</v>
      </c>
      <c r="N18" s="16" t="s">
        <v>260</v>
      </c>
      <c r="O18" s="2" t="s">
        <v>58</v>
      </c>
      <c r="P18" s="2"/>
      <c r="Q18" s="2" t="s">
        <v>247</v>
      </c>
      <c r="R18" s="2" t="s">
        <v>261</v>
      </c>
      <c r="S18" s="8">
        <v>0.4</v>
      </c>
      <c r="T18" s="2" t="s">
        <v>262</v>
      </c>
      <c r="U18" s="2" t="s">
        <v>62</v>
      </c>
      <c r="V18" s="2" t="s">
        <v>263</v>
      </c>
      <c r="W18" s="8">
        <v>0.36</v>
      </c>
      <c r="X18" s="9" t="s">
        <v>64</v>
      </c>
      <c r="Y18" s="64">
        <v>0.216</v>
      </c>
      <c r="Z18" s="10" t="s">
        <v>259</v>
      </c>
      <c r="AA18" s="8">
        <v>0.4</v>
      </c>
      <c r="AB18" s="11" t="s">
        <v>55</v>
      </c>
      <c r="AC18" s="2" t="s">
        <v>264</v>
      </c>
      <c r="AD18" s="2" t="s">
        <v>265</v>
      </c>
      <c r="AE18" s="2" t="s">
        <v>266</v>
      </c>
      <c r="AF18" s="12">
        <v>44197</v>
      </c>
      <c r="AG18" s="2" t="s">
        <v>119</v>
      </c>
      <c r="AH18" s="2" t="s">
        <v>267</v>
      </c>
      <c r="AI18" s="2" t="s">
        <v>138</v>
      </c>
      <c r="AJ18" s="13" t="s">
        <v>268</v>
      </c>
      <c r="AK18" s="13" t="s">
        <v>269</v>
      </c>
      <c r="AL18" s="145">
        <v>33.33</v>
      </c>
      <c r="AM18" s="14" t="s">
        <v>270</v>
      </c>
      <c r="AN18" s="61" t="s">
        <v>271</v>
      </c>
      <c r="AO18" s="61" t="s">
        <v>272</v>
      </c>
      <c r="AP18" s="145">
        <v>33.33</v>
      </c>
      <c r="AQ18" s="61" t="s">
        <v>273</v>
      </c>
      <c r="AR18" s="125" t="s">
        <v>788</v>
      </c>
      <c r="AS18" s="112" t="s">
        <v>770</v>
      </c>
      <c r="AT18" s="112" t="s">
        <v>272</v>
      </c>
      <c r="AU18" s="145">
        <v>33.33</v>
      </c>
      <c r="AV18" s="112" t="s">
        <v>771</v>
      </c>
      <c r="AW18" s="131" t="s">
        <v>788</v>
      </c>
      <c r="AX18" s="135">
        <v>0.99</v>
      </c>
    </row>
    <row r="19" spans="1:50" s="65" customFormat="1" ht="293.5" customHeight="1" x14ac:dyDescent="0.35">
      <c r="A19" s="165"/>
      <c r="B19" s="165"/>
      <c r="C19" s="165"/>
      <c r="D19" s="165"/>
      <c r="E19" s="165"/>
      <c r="F19" s="206"/>
      <c r="G19" s="165"/>
      <c r="H19" s="166"/>
      <c r="I19" s="160"/>
      <c r="J19" s="174"/>
      <c r="K19" s="159"/>
      <c r="L19" s="166"/>
      <c r="M19" s="7" t="s">
        <v>207</v>
      </c>
      <c r="N19" s="16" t="s">
        <v>274</v>
      </c>
      <c r="O19" s="2" t="s">
        <v>58</v>
      </c>
      <c r="P19" s="2"/>
      <c r="Q19" s="2" t="s">
        <v>247</v>
      </c>
      <c r="R19" s="2" t="s">
        <v>261</v>
      </c>
      <c r="S19" s="8">
        <v>0.4</v>
      </c>
      <c r="T19" s="2" t="s">
        <v>61</v>
      </c>
      <c r="U19" s="2" t="s">
        <v>62</v>
      </c>
      <c r="V19" s="2" t="s">
        <v>263</v>
      </c>
      <c r="W19" s="2" t="s">
        <v>275</v>
      </c>
      <c r="X19" s="9" t="s">
        <v>64</v>
      </c>
      <c r="Y19" s="64">
        <v>0.216</v>
      </c>
      <c r="Z19" s="10" t="s">
        <v>259</v>
      </c>
      <c r="AA19" s="8">
        <v>0.4</v>
      </c>
      <c r="AB19" s="11" t="s">
        <v>55</v>
      </c>
      <c r="AC19" s="2" t="s">
        <v>276</v>
      </c>
      <c r="AD19" s="2" t="s">
        <v>277</v>
      </c>
      <c r="AE19" s="2" t="s">
        <v>266</v>
      </c>
      <c r="AF19" s="12">
        <v>44197</v>
      </c>
      <c r="AG19" s="2" t="s">
        <v>119</v>
      </c>
      <c r="AH19" s="2" t="s">
        <v>278</v>
      </c>
      <c r="AI19" s="2" t="s">
        <v>138</v>
      </c>
      <c r="AJ19" s="13" t="s">
        <v>279</v>
      </c>
      <c r="AK19" s="13" t="s">
        <v>280</v>
      </c>
      <c r="AL19" s="145">
        <v>33.33</v>
      </c>
      <c r="AM19" s="14" t="s">
        <v>281</v>
      </c>
      <c r="AN19" s="61" t="s">
        <v>282</v>
      </c>
      <c r="AO19" s="61" t="s">
        <v>283</v>
      </c>
      <c r="AP19" s="145">
        <v>33.33</v>
      </c>
      <c r="AQ19" s="61" t="s">
        <v>284</v>
      </c>
      <c r="AR19" s="124" t="s">
        <v>789</v>
      </c>
      <c r="AS19" s="2" t="s">
        <v>772</v>
      </c>
      <c r="AT19" s="2" t="s">
        <v>773</v>
      </c>
      <c r="AU19" s="145">
        <v>30</v>
      </c>
      <c r="AV19" s="2" t="s">
        <v>284</v>
      </c>
      <c r="AW19" s="131" t="s">
        <v>821</v>
      </c>
      <c r="AX19" s="138">
        <v>0.93</v>
      </c>
    </row>
    <row r="20" spans="1:50" s="65" customFormat="1" ht="133.5" customHeight="1" x14ac:dyDescent="0.35">
      <c r="A20" s="2">
        <v>14</v>
      </c>
      <c r="B20" s="2" t="s">
        <v>155</v>
      </c>
      <c r="C20" s="2" t="s">
        <v>285</v>
      </c>
      <c r="D20" s="2" t="s">
        <v>286</v>
      </c>
      <c r="E20" s="2" t="s">
        <v>287</v>
      </c>
      <c r="F20" s="222" t="s">
        <v>841</v>
      </c>
      <c r="G20" s="2" t="s">
        <v>194</v>
      </c>
      <c r="H20" s="6" t="s">
        <v>112</v>
      </c>
      <c r="I20" s="7">
        <v>60</v>
      </c>
      <c r="J20" s="6" t="s">
        <v>55</v>
      </c>
      <c r="K20" s="7">
        <v>60</v>
      </c>
      <c r="L20" s="6" t="s">
        <v>55</v>
      </c>
      <c r="M20" s="7" t="s">
        <v>79</v>
      </c>
      <c r="N20" s="2" t="s">
        <v>288</v>
      </c>
      <c r="O20" s="2" t="s">
        <v>58</v>
      </c>
      <c r="P20" s="2"/>
      <c r="Q20" s="2" t="s">
        <v>180</v>
      </c>
      <c r="R20" s="2" t="s">
        <v>261</v>
      </c>
      <c r="S20" s="8">
        <v>0.3</v>
      </c>
      <c r="T20" s="2" t="s">
        <v>61</v>
      </c>
      <c r="U20" s="2" t="s">
        <v>62</v>
      </c>
      <c r="V20" s="2" t="s">
        <v>263</v>
      </c>
      <c r="W20" s="8">
        <v>0.42</v>
      </c>
      <c r="X20" s="11" t="s">
        <v>112</v>
      </c>
      <c r="Y20" s="8">
        <v>0.42</v>
      </c>
      <c r="Z20" s="11" t="s">
        <v>55</v>
      </c>
      <c r="AA20" s="8">
        <v>0.6</v>
      </c>
      <c r="AB20" s="11" t="s">
        <v>55</v>
      </c>
      <c r="AC20" s="2" t="s">
        <v>116</v>
      </c>
      <c r="AD20" s="2" t="s">
        <v>289</v>
      </c>
      <c r="AE20" s="2" t="s">
        <v>266</v>
      </c>
      <c r="AF20" s="12">
        <v>44197</v>
      </c>
      <c r="AG20" s="2" t="s">
        <v>119</v>
      </c>
      <c r="AH20" s="2" t="s">
        <v>290</v>
      </c>
      <c r="AI20" s="2" t="s">
        <v>138</v>
      </c>
      <c r="AJ20" s="13" t="s">
        <v>291</v>
      </c>
      <c r="AK20" s="13" t="s">
        <v>292</v>
      </c>
      <c r="AL20" s="145">
        <v>33.33</v>
      </c>
      <c r="AM20" s="14" t="s">
        <v>293</v>
      </c>
      <c r="AN20" s="61" t="s">
        <v>294</v>
      </c>
      <c r="AO20" s="61" t="s">
        <v>295</v>
      </c>
      <c r="AP20" s="145">
        <v>33.33</v>
      </c>
      <c r="AQ20" s="61" t="s">
        <v>296</v>
      </c>
      <c r="AR20" s="124" t="s">
        <v>790</v>
      </c>
      <c r="AS20" s="2" t="s">
        <v>774</v>
      </c>
      <c r="AT20" s="2" t="s">
        <v>295</v>
      </c>
      <c r="AU20" s="145">
        <v>33.33</v>
      </c>
      <c r="AV20" s="2" t="s">
        <v>296</v>
      </c>
      <c r="AW20" s="131" t="s">
        <v>822</v>
      </c>
      <c r="AX20" s="135">
        <v>0.99</v>
      </c>
    </row>
    <row r="21" spans="1:50" s="65" customFormat="1" ht="173.25" customHeight="1" x14ac:dyDescent="0.35">
      <c r="A21" s="2">
        <v>15</v>
      </c>
      <c r="B21" s="2" t="s">
        <v>297</v>
      </c>
      <c r="C21" s="2" t="s">
        <v>298</v>
      </c>
      <c r="D21" s="2" t="s">
        <v>299</v>
      </c>
      <c r="E21" s="2" t="s">
        <v>300</v>
      </c>
      <c r="F21" s="2" t="s">
        <v>301</v>
      </c>
      <c r="G21" s="21" t="s">
        <v>302</v>
      </c>
      <c r="H21" s="19" t="s">
        <v>112</v>
      </c>
      <c r="I21" s="20">
        <v>0.6</v>
      </c>
      <c r="J21" s="19" t="s">
        <v>55</v>
      </c>
      <c r="K21" s="20">
        <v>0.6</v>
      </c>
      <c r="L21" s="66" t="s">
        <v>55</v>
      </c>
      <c r="M21" s="31" t="s">
        <v>79</v>
      </c>
      <c r="N21" s="2" t="s">
        <v>303</v>
      </c>
      <c r="O21" s="21" t="s">
        <v>163</v>
      </c>
      <c r="P21" s="21"/>
      <c r="Q21" s="21" t="s">
        <v>59</v>
      </c>
      <c r="R21" s="21" t="s">
        <v>60</v>
      </c>
      <c r="S21" s="22">
        <v>0.4</v>
      </c>
      <c r="T21" s="21" t="s">
        <v>61</v>
      </c>
      <c r="U21" s="21" t="s">
        <v>62</v>
      </c>
      <c r="V21" s="21" t="s">
        <v>115</v>
      </c>
      <c r="W21" s="23">
        <v>0.36</v>
      </c>
      <c r="X21" s="67" t="s">
        <v>54</v>
      </c>
      <c r="Y21" s="23">
        <v>0.36</v>
      </c>
      <c r="Z21" s="25" t="s">
        <v>55</v>
      </c>
      <c r="AA21" s="23">
        <v>0.6</v>
      </c>
      <c r="AB21" s="25" t="s">
        <v>55</v>
      </c>
      <c r="AC21" s="21" t="s">
        <v>116</v>
      </c>
      <c r="AD21" s="2" t="s">
        <v>304</v>
      </c>
      <c r="AE21" s="2" t="s">
        <v>722</v>
      </c>
      <c r="AF21" s="2" t="s">
        <v>199</v>
      </c>
      <c r="AG21" s="2" t="s">
        <v>119</v>
      </c>
      <c r="AH21" s="2" t="s">
        <v>305</v>
      </c>
      <c r="AI21" s="21" t="s">
        <v>138</v>
      </c>
      <c r="AJ21" s="13" t="s">
        <v>306</v>
      </c>
      <c r="AK21" s="13" t="s">
        <v>307</v>
      </c>
      <c r="AL21" s="146">
        <v>25</v>
      </c>
      <c r="AM21" s="14" t="s">
        <v>308</v>
      </c>
      <c r="AN21" s="68" t="s">
        <v>309</v>
      </c>
      <c r="AO21" s="69" t="s">
        <v>310</v>
      </c>
      <c r="AP21" s="146">
        <v>25</v>
      </c>
      <c r="AQ21" s="70" t="s">
        <v>311</v>
      </c>
      <c r="AR21" s="124"/>
      <c r="AS21" s="61" t="s">
        <v>723</v>
      </c>
      <c r="AT21" s="61" t="s">
        <v>724</v>
      </c>
      <c r="AU21" s="146">
        <v>25</v>
      </c>
      <c r="AV21" s="61" t="s">
        <v>311</v>
      </c>
      <c r="AW21" s="128" t="s">
        <v>823</v>
      </c>
      <c r="AX21" s="135">
        <v>0.99</v>
      </c>
    </row>
    <row r="22" spans="1:50" s="65" customFormat="1" ht="307.14999999999998" customHeight="1" x14ac:dyDescent="0.35">
      <c r="A22" s="21">
        <v>16</v>
      </c>
      <c r="B22" s="2" t="s">
        <v>312</v>
      </c>
      <c r="C22" s="2" t="s">
        <v>313</v>
      </c>
      <c r="D22" s="2" t="s">
        <v>314</v>
      </c>
      <c r="E22" s="2" t="s">
        <v>315</v>
      </c>
      <c r="F22" s="2" t="s">
        <v>301</v>
      </c>
      <c r="G22" s="21" t="s">
        <v>302</v>
      </c>
      <c r="H22" s="19" t="s">
        <v>112</v>
      </c>
      <c r="I22" s="20">
        <v>0.6</v>
      </c>
      <c r="J22" s="19" t="s">
        <v>55</v>
      </c>
      <c r="K22" s="20">
        <v>0.6</v>
      </c>
      <c r="L22" s="66" t="s">
        <v>55</v>
      </c>
      <c r="M22" s="7" t="s">
        <v>79</v>
      </c>
      <c r="N22" s="2" t="s">
        <v>316</v>
      </c>
      <c r="O22" s="21" t="s">
        <v>163</v>
      </c>
      <c r="P22" s="21"/>
      <c r="Q22" s="21" t="s">
        <v>59</v>
      </c>
      <c r="R22" s="21" t="s">
        <v>164</v>
      </c>
      <c r="S22" s="22">
        <v>0.5</v>
      </c>
      <c r="T22" s="21" t="s">
        <v>262</v>
      </c>
      <c r="U22" s="21" t="s">
        <v>62</v>
      </c>
      <c r="V22" s="21" t="s">
        <v>317</v>
      </c>
      <c r="W22" s="23">
        <v>0.3</v>
      </c>
      <c r="X22" s="67" t="s">
        <v>54</v>
      </c>
      <c r="Y22" s="23">
        <v>0.3</v>
      </c>
      <c r="Z22" s="25" t="s">
        <v>55</v>
      </c>
      <c r="AA22" s="23">
        <v>0.6</v>
      </c>
      <c r="AB22" s="25" t="s">
        <v>55</v>
      </c>
      <c r="AC22" s="21" t="s">
        <v>116</v>
      </c>
      <c r="AD22" s="2" t="s">
        <v>318</v>
      </c>
      <c r="AE22" s="2" t="s">
        <v>722</v>
      </c>
      <c r="AF22" s="2" t="s">
        <v>199</v>
      </c>
      <c r="AG22" s="2" t="s">
        <v>119</v>
      </c>
      <c r="AH22" s="2" t="s">
        <v>319</v>
      </c>
      <c r="AI22" s="21" t="s">
        <v>138</v>
      </c>
      <c r="AJ22" s="13" t="s">
        <v>320</v>
      </c>
      <c r="AK22" s="13" t="s">
        <v>321</v>
      </c>
      <c r="AL22" s="147">
        <v>0.33329999999999999</v>
      </c>
      <c r="AM22" s="14" t="s">
        <v>322</v>
      </c>
      <c r="AN22" s="68" t="s">
        <v>323</v>
      </c>
      <c r="AO22" s="69" t="s">
        <v>324</v>
      </c>
      <c r="AP22" s="147">
        <v>0.33329999999999999</v>
      </c>
      <c r="AQ22" s="68" t="s">
        <v>325</v>
      </c>
      <c r="AR22" s="126" t="s">
        <v>791</v>
      </c>
      <c r="AS22" s="2" t="s">
        <v>725</v>
      </c>
      <c r="AT22" s="61" t="s">
        <v>726</v>
      </c>
      <c r="AU22" s="147">
        <v>0.33329999999999999</v>
      </c>
      <c r="AV22" s="61" t="s">
        <v>727</v>
      </c>
      <c r="AW22" s="129" t="s">
        <v>791</v>
      </c>
      <c r="AX22" s="135">
        <v>0.99</v>
      </c>
    </row>
    <row r="23" spans="1:50" s="65" customFormat="1" ht="300" customHeight="1" x14ac:dyDescent="0.35">
      <c r="A23" s="169">
        <v>17</v>
      </c>
      <c r="B23" s="199" t="s">
        <v>155</v>
      </c>
      <c r="C23" s="200" t="s">
        <v>326</v>
      </c>
      <c r="D23" s="199" t="s">
        <v>327</v>
      </c>
      <c r="E23" s="199" t="s">
        <v>328</v>
      </c>
      <c r="F23" s="199" t="s">
        <v>329</v>
      </c>
      <c r="G23" s="199" t="s">
        <v>194</v>
      </c>
      <c r="H23" s="197" t="s">
        <v>112</v>
      </c>
      <c r="I23" s="198">
        <v>0.6</v>
      </c>
      <c r="J23" s="197" t="s">
        <v>55</v>
      </c>
      <c r="K23" s="198">
        <v>0.6</v>
      </c>
      <c r="L23" s="197" t="s">
        <v>55</v>
      </c>
      <c r="M23" s="71" t="s">
        <v>79</v>
      </c>
      <c r="N23" s="18" t="s">
        <v>330</v>
      </c>
      <c r="O23" s="72" t="s">
        <v>163</v>
      </c>
      <c r="P23" s="73"/>
      <c r="Q23" s="21" t="s">
        <v>180</v>
      </c>
      <c r="R23" s="21" t="s">
        <v>60</v>
      </c>
      <c r="S23" s="74">
        <v>0.3</v>
      </c>
      <c r="T23" s="72" t="s">
        <v>331</v>
      </c>
      <c r="U23" s="47" t="s">
        <v>332</v>
      </c>
      <c r="V23" s="72" t="s">
        <v>333</v>
      </c>
      <c r="W23" s="75">
        <v>0.3</v>
      </c>
      <c r="X23" s="67" t="s">
        <v>64</v>
      </c>
      <c r="Y23" s="76">
        <v>0.3</v>
      </c>
      <c r="Z23" s="77" t="s">
        <v>55</v>
      </c>
      <c r="AA23" s="74">
        <v>0.6</v>
      </c>
      <c r="AB23" s="77" t="s">
        <v>55</v>
      </c>
      <c r="AC23" s="72" t="s">
        <v>334</v>
      </c>
      <c r="AD23" s="72" t="s">
        <v>335</v>
      </c>
      <c r="AE23" s="165" t="s">
        <v>755</v>
      </c>
      <c r="AF23" s="165" t="s">
        <v>199</v>
      </c>
      <c r="AG23" s="165" t="s">
        <v>119</v>
      </c>
      <c r="AH23" s="118" t="s">
        <v>336</v>
      </c>
      <c r="AI23" s="119" t="s">
        <v>138</v>
      </c>
      <c r="AJ23" s="196" t="s">
        <v>337</v>
      </c>
      <c r="AK23" s="72" t="s">
        <v>338</v>
      </c>
      <c r="AL23" s="143">
        <v>0.33329999999999999</v>
      </c>
      <c r="AM23" s="49" t="s">
        <v>339</v>
      </c>
      <c r="AN23" s="157" t="s">
        <v>340</v>
      </c>
      <c r="AO23" s="2" t="s">
        <v>341</v>
      </c>
      <c r="AP23" s="143">
        <v>0.33329999999999999</v>
      </c>
      <c r="AQ23" s="2" t="s">
        <v>342</v>
      </c>
      <c r="AR23" s="155" t="s">
        <v>824</v>
      </c>
      <c r="AS23" s="157" t="s">
        <v>337</v>
      </c>
      <c r="AT23" s="2" t="s">
        <v>728</v>
      </c>
      <c r="AU23" s="143">
        <v>0.33329999999999999</v>
      </c>
      <c r="AV23" s="35" t="s">
        <v>730</v>
      </c>
      <c r="AW23" s="218" t="s">
        <v>792</v>
      </c>
      <c r="AX23" s="135">
        <v>0.66</v>
      </c>
    </row>
    <row r="24" spans="1:50" s="65" customFormat="1" ht="255.75" customHeight="1" x14ac:dyDescent="0.35">
      <c r="A24" s="169"/>
      <c r="B24" s="199"/>
      <c r="C24" s="200"/>
      <c r="D24" s="199"/>
      <c r="E24" s="199"/>
      <c r="F24" s="199"/>
      <c r="G24" s="199"/>
      <c r="H24" s="197"/>
      <c r="I24" s="198"/>
      <c r="J24" s="197"/>
      <c r="K24" s="198"/>
      <c r="L24" s="197"/>
      <c r="M24" s="7" t="s">
        <v>207</v>
      </c>
      <c r="N24" s="18" t="s">
        <v>343</v>
      </c>
      <c r="O24" s="72" t="s">
        <v>163</v>
      </c>
      <c r="P24" s="73"/>
      <c r="Q24" s="21" t="s">
        <v>180</v>
      </c>
      <c r="R24" s="21" t="s">
        <v>60</v>
      </c>
      <c r="S24" s="74">
        <v>0.3</v>
      </c>
      <c r="T24" s="72" t="s">
        <v>331</v>
      </c>
      <c r="U24" s="47" t="s">
        <v>332</v>
      </c>
      <c r="V24" s="72" t="s">
        <v>333</v>
      </c>
      <c r="W24" s="75">
        <v>0.3</v>
      </c>
      <c r="X24" s="67" t="s">
        <v>64</v>
      </c>
      <c r="Y24" s="75">
        <v>0.3</v>
      </c>
      <c r="Z24" s="77" t="s">
        <v>55</v>
      </c>
      <c r="AA24" s="74">
        <v>0.6</v>
      </c>
      <c r="AB24" s="77" t="s">
        <v>55</v>
      </c>
      <c r="AC24" s="72" t="s">
        <v>334</v>
      </c>
      <c r="AD24" s="2" t="s">
        <v>344</v>
      </c>
      <c r="AE24" s="165"/>
      <c r="AF24" s="165"/>
      <c r="AG24" s="165"/>
      <c r="AH24" s="2" t="s">
        <v>345</v>
      </c>
      <c r="AI24" s="21" t="s">
        <v>138</v>
      </c>
      <c r="AJ24" s="196"/>
      <c r="AK24" s="72" t="s">
        <v>346</v>
      </c>
      <c r="AL24" s="143">
        <v>0.33329999999999999</v>
      </c>
      <c r="AM24" s="49" t="s">
        <v>347</v>
      </c>
      <c r="AN24" s="158"/>
      <c r="AO24" s="2" t="s">
        <v>348</v>
      </c>
      <c r="AP24" s="143">
        <v>0.33329999999999999</v>
      </c>
      <c r="AQ24" s="2" t="s">
        <v>349</v>
      </c>
      <c r="AR24" s="155"/>
      <c r="AS24" s="163"/>
      <c r="AT24" s="35" t="s">
        <v>729</v>
      </c>
      <c r="AU24" s="143">
        <v>0.33329999999999999</v>
      </c>
      <c r="AV24" s="2" t="s">
        <v>347</v>
      </c>
      <c r="AW24" s="218"/>
      <c r="AX24" s="135">
        <v>0.99</v>
      </c>
    </row>
    <row r="25" spans="1:50" ht="190.5" customHeight="1" x14ac:dyDescent="0.35">
      <c r="A25" s="21">
        <v>18</v>
      </c>
      <c r="B25" s="2" t="s">
        <v>350</v>
      </c>
      <c r="C25" s="2" t="s">
        <v>351</v>
      </c>
      <c r="D25" s="2" t="s">
        <v>352</v>
      </c>
      <c r="E25" s="2" t="s">
        <v>353</v>
      </c>
      <c r="F25" s="2" t="s">
        <v>354</v>
      </c>
      <c r="G25" s="21" t="s">
        <v>355</v>
      </c>
      <c r="H25" s="78" t="s">
        <v>94</v>
      </c>
      <c r="I25" s="20">
        <v>0.2</v>
      </c>
      <c r="J25" s="19" t="s">
        <v>55</v>
      </c>
      <c r="K25" s="20">
        <v>0.6</v>
      </c>
      <c r="L25" s="19" t="s">
        <v>55</v>
      </c>
      <c r="M25" s="31" t="s">
        <v>79</v>
      </c>
      <c r="N25" s="2" t="s">
        <v>356</v>
      </c>
      <c r="O25" s="21" t="s">
        <v>58</v>
      </c>
      <c r="P25" s="21"/>
      <c r="Q25" s="21" t="s">
        <v>59</v>
      </c>
      <c r="R25" s="21" t="s">
        <v>60</v>
      </c>
      <c r="S25" s="22">
        <v>0.4</v>
      </c>
      <c r="T25" s="21" t="s">
        <v>61</v>
      </c>
      <c r="U25" s="21" t="s">
        <v>62</v>
      </c>
      <c r="V25" s="21" t="s">
        <v>115</v>
      </c>
      <c r="W25" s="23">
        <v>0.12</v>
      </c>
      <c r="X25" s="67" t="s">
        <v>94</v>
      </c>
      <c r="Y25" s="23">
        <v>0.12</v>
      </c>
      <c r="Z25" s="25" t="s">
        <v>55</v>
      </c>
      <c r="AA25" s="23">
        <v>0.6</v>
      </c>
      <c r="AB25" s="25" t="s">
        <v>55</v>
      </c>
      <c r="AC25" s="21" t="s">
        <v>116</v>
      </c>
      <c r="AD25" s="2" t="s">
        <v>357</v>
      </c>
      <c r="AE25" s="2" t="s">
        <v>708</v>
      </c>
      <c r="AF25" s="2" t="s">
        <v>199</v>
      </c>
      <c r="AG25" s="2" t="s">
        <v>119</v>
      </c>
      <c r="AH25" s="2" t="s">
        <v>358</v>
      </c>
      <c r="AI25" s="21" t="s">
        <v>138</v>
      </c>
      <c r="AJ25" s="2" t="s">
        <v>359</v>
      </c>
      <c r="AK25" s="79" t="s">
        <v>360</v>
      </c>
      <c r="AL25" s="148">
        <v>0.33329999999999999</v>
      </c>
      <c r="AM25" s="2" t="s">
        <v>361</v>
      </c>
      <c r="AN25" s="80" t="s">
        <v>362</v>
      </c>
      <c r="AO25" s="81" t="s">
        <v>363</v>
      </c>
      <c r="AP25" s="148">
        <v>0.33329999999999999</v>
      </c>
      <c r="AQ25" s="82" t="s">
        <v>364</v>
      </c>
      <c r="AR25" s="124" t="s">
        <v>793</v>
      </c>
      <c r="AS25" s="61" t="s">
        <v>709</v>
      </c>
      <c r="AT25" s="61" t="s">
        <v>710</v>
      </c>
      <c r="AU25" s="148">
        <v>0.33329999999999999</v>
      </c>
      <c r="AV25" s="35" t="s">
        <v>711</v>
      </c>
      <c r="AW25" s="129" t="s">
        <v>825</v>
      </c>
      <c r="AX25" s="139">
        <v>0.99</v>
      </c>
    </row>
    <row r="26" spans="1:50" ht="190.5" customHeight="1" x14ac:dyDescent="0.35">
      <c r="A26" s="169">
        <v>19</v>
      </c>
      <c r="B26" s="165" t="s">
        <v>365</v>
      </c>
      <c r="C26" s="165" t="s">
        <v>366</v>
      </c>
      <c r="D26" s="165" t="s">
        <v>367</v>
      </c>
      <c r="E26" s="165" t="s">
        <v>368</v>
      </c>
      <c r="F26" s="165" t="s">
        <v>369</v>
      </c>
      <c r="G26" s="169" t="s">
        <v>302</v>
      </c>
      <c r="H26" s="172" t="s">
        <v>112</v>
      </c>
      <c r="I26" s="171">
        <v>0.6</v>
      </c>
      <c r="J26" s="188" t="s">
        <v>370</v>
      </c>
      <c r="K26" s="171">
        <v>0.4</v>
      </c>
      <c r="L26" s="166" t="s">
        <v>55</v>
      </c>
      <c r="M26" s="192" t="s">
        <v>79</v>
      </c>
      <c r="N26" s="165" t="s">
        <v>371</v>
      </c>
      <c r="O26" s="165" t="s">
        <v>163</v>
      </c>
      <c r="P26" s="169"/>
      <c r="Q26" s="169" t="s">
        <v>59</v>
      </c>
      <c r="R26" s="169" t="s">
        <v>60</v>
      </c>
      <c r="S26" s="195">
        <v>0.4</v>
      </c>
      <c r="T26" s="169" t="s">
        <v>61</v>
      </c>
      <c r="U26" s="169" t="s">
        <v>62</v>
      </c>
      <c r="V26" s="165" t="s">
        <v>115</v>
      </c>
      <c r="W26" s="186">
        <v>0.36</v>
      </c>
      <c r="X26" s="182" t="s">
        <v>54</v>
      </c>
      <c r="Y26" s="186">
        <v>0.36</v>
      </c>
      <c r="Z26" s="193" t="s">
        <v>259</v>
      </c>
      <c r="AA26" s="186">
        <v>0.4</v>
      </c>
      <c r="AB26" s="194" t="s">
        <v>55</v>
      </c>
      <c r="AC26" s="165" t="s">
        <v>116</v>
      </c>
      <c r="AD26" s="16" t="s">
        <v>372</v>
      </c>
      <c r="AE26" s="165" t="s">
        <v>708</v>
      </c>
      <c r="AF26" s="165" t="s">
        <v>199</v>
      </c>
      <c r="AG26" s="165" t="s">
        <v>119</v>
      </c>
      <c r="AH26" s="2" t="s">
        <v>373</v>
      </c>
      <c r="AI26" s="21" t="s">
        <v>138</v>
      </c>
      <c r="AJ26" s="83" t="s">
        <v>374</v>
      </c>
      <c r="AK26" s="79" t="s">
        <v>375</v>
      </c>
      <c r="AL26" s="177">
        <v>0.33329999999999999</v>
      </c>
      <c r="AM26" s="13" t="s">
        <v>376</v>
      </c>
      <c r="AN26" s="68" t="s">
        <v>377</v>
      </c>
      <c r="AO26" s="81" t="s">
        <v>378</v>
      </c>
      <c r="AP26" s="177">
        <v>0.33329999999999999</v>
      </c>
      <c r="AQ26" s="157" t="s">
        <v>379</v>
      </c>
      <c r="AR26" s="155" t="s">
        <v>794</v>
      </c>
      <c r="AS26" s="61" t="s">
        <v>712</v>
      </c>
      <c r="AT26" s="112" t="s">
        <v>714</v>
      </c>
      <c r="AU26" s="177">
        <v>0.33329999999999999</v>
      </c>
      <c r="AV26" s="157" t="s">
        <v>379</v>
      </c>
      <c r="AW26" s="218" t="s">
        <v>827</v>
      </c>
      <c r="AX26" s="139">
        <v>0.99</v>
      </c>
    </row>
    <row r="27" spans="1:50" ht="162.75" customHeight="1" x14ac:dyDescent="0.35">
      <c r="A27" s="169"/>
      <c r="B27" s="165"/>
      <c r="C27" s="165"/>
      <c r="D27" s="165"/>
      <c r="E27" s="165"/>
      <c r="F27" s="165"/>
      <c r="G27" s="169"/>
      <c r="H27" s="172"/>
      <c r="I27" s="192"/>
      <c r="J27" s="188"/>
      <c r="K27" s="171"/>
      <c r="L27" s="166"/>
      <c r="M27" s="192"/>
      <c r="N27" s="165"/>
      <c r="O27" s="165"/>
      <c r="P27" s="169"/>
      <c r="Q27" s="169"/>
      <c r="R27" s="169"/>
      <c r="S27" s="169"/>
      <c r="T27" s="169"/>
      <c r="U27" s="169"/>
      <c r="V27" s="165"/>
      <c r="W27" s="186"/>
      <c r="X27" s="182"/>
      <c r="Y27" s="186"/>
      <c r="Z27" s="193"/>
      <c r="AA27" s="186"/>
      <c r="AB27" s="194"/>
      <c r="AC27" s="165"/>
      <c r="AD27" s="16" t="s">
        <v>380</v>
      </c>
      <c r="AE27" s="165"/>
      <c r="AF27" s="165"/>
      <c r="AG27" s="165"/>
      <c r="AH27" s="2" t="s">
        <v>381</v>
      </c>
      <c r="AI27" s="21" t="s">
        <v>138</v>
      </c>
      <c r="AJ27" s="83" t="s">
        <v>382</v>
      </c>
      <c r="AK27" s="79" t="s">
        <v>383</v>
      </c>
      <c r="AL27" s="162"/>
      <c r="AM27" s="13" t="s">
        <v>384</v>
      </c>
      <c r="AN27" s="84" t="s">
        <v>385</v>
      </c>
      <c r="AO27" s="81" t="s">
        <v>386</v>
      </c>
      <c r="AP27" s="162"/>
      <c r="AQ27" s="158"/>
      <c r="AR27" s="155"/>
      <c r="AS27" s="61" t="s">
        <v>713</v>
      </c>
      <c r="AT27" s="112" t="s">
        <v>715</v>
      </c>
      <c r="AU27" s="162"/>
      <c r="AV27" s="158"/>
      <c r="AW27" s="218"/>
      <c r="AX27" s="139">
        <v>0.99</v>
      </c>
    </row>
    <row r="28" spans="1:50" ht="154.5" customHeight="1" x14ac:dyDescent="0.35">
      <c r="A28" s="21">
        <v>20</v>
      </c>
      <c r="B28" s="2" t="s">
        <v>365</v>
      </c>
      <c r="C28" s="2" t="s">
        <v>387</v>
      </c>
      <c r="D28" s="2" t="s">
        <v>388</v>
      </c>
      <c r="E28" s="2" t="s">
        <v>389</v>
      </c>
      <c r="F28" s="2" t="s">
        <v>354</v>
      </c>
      <c r="G28" s="21" t="s">
        <v>390</v>
      </c>
      <c r="H28" s="85" t="s">
        <v>54</v>
      </c>
      <c r="I28" s="20">
        <v>0.4</v>
      </c>
      <c r="J28" s="19" t="s">
        <v>55</v>
      </c>
      <c r="K28" s="20">
        <v>0.6</v>
      </c>
      <c r="L28" s="19" t="s">
        <v>55</v>
      </c>
      <c r="M28" s="31" t="s">
        <v>79</v>
      </c>
      <c r="N28" s="2" t="s">
        <v>391</v>
      </c>
      <c r="O28" s="21" t="s">
        <v>163</v>
      </c>
      <c r="P28" s="21"/>
      <c r="Q28" s="21" t="s">
        <v>59</v>
      </c>
      <c r="R28" s="21" t="s">
        <v>60</v>
      </c>
      <c r="S28" s="22">
        <v>0.4</v>
      </c>
      <c r="T28" s="21" t="s">
        <v>61</v>
      </c>
      <c r="U28" s="21" t="s">
        <v>62</v>
      </c>
      <c r="V28" s="21" t="s">
        <v>115</v>
      </c>
      <c r="W28" s="23">
        <v>0.24</v>
      </c>
      <c r="X28" s="67" t="s">
        <v>54</v>
      </c>
      <c r="Y28" s="23">
        <v>0.24</v>
      </c>
      <c r="Z28" s="25" t="s">
        <v>55</v>
      </c>
      <c r="AA28" s="23">
        <v>0.6</v>
      </c>
      <c r="AB28" s="25" t="s">
        <v>55</v>
      </c>
      <c r="AC28" s="21" t="s">
        <v>116</v>
      </c>
      <c r="AD28" s="2" t="s">
        <v>392</v>
      </c>
      <c r="AE28" s="2" t="s">
        <v>708</v>
      </c>
      <c r="AF28" s="2" t="s">
        <v>199</v>
      </c>
      <c r="AG28" s="2" t="s">
        <v>119</v>
      </c>
      <c r="AH28" s="2" t="s">
        <v>393</v>
      </c>
      <c r="AI28" s="21" t="s">
        <v>138</v>
      </c>
      <c r="AJ28" s="83" t="s">
        <v>394</v>
      </c>
      <c r="AK28" s="79" t="s">
        <v>395</v>
      </c>
      <c r="AL28" s="149">
        <v>0.33329999999999999</v>
      </c>
      <c r="AM28" s="79" t="s">
        <v>396</v>
      </c>
      <c r="AN28" s="68" t="s">
        <v>397</v>
      </c>
      <c r="AO28" s="81" t="s">
        <v>398</v>
      </c>
      <c r="AP28" s="149">
        <v>0.33329999999999999</v>
      </c>
      <c r="AQ28" s="81" t="s">
        <v>396</v>
      </c>
      <c r="AR28" s="124" t="s">
        <v>826</v>
      </c>
      <c r="AS28" s="61" t="s">
        <v>716</v>
      </c>
      <c r="AT28" s="112" t="s">
        <v>717</v>
      </c>
      <c r="AU28" s="149">
        <v>0.33329999999999999</v>
      </c>
      <c r="AV28" s="35" t="s">
        <v>396</v>
      </c>
      <c r="AW28" s="129" t="s">
        <v>826</v>
      </c>
      <c r="AX28" s="139">
        <v>0.99</v>
      </c>
    </row>
    <row r="29" spans="1:50" ht="126.75" customHeight="1" x14ac:dyDescent="0.35">
      <c r="A29" s="169">
        <v>21</v>
      </c>
      <c r="B29" s="165" t="s">
        <v>365</v>
      </c>
      <c r="C29" s="165" t="s">
        <v>399</v>
      </c>
      <c r="D29" s="165" t="s">
        <v>400</v>
      </c>
      <c r="E29" s="165" t="s">
        <v>401</v>
      </c>
      <c r="F29" s="165" t="s">
        <v>402</v>
      </c>
      <c r="G29" s="169" t="s">
        <v>302</v>
      </c>
      <c r="H29" s="172" t="s">
        <v>112</v>
      </c>
      <c r="I29" s="159">
        <v>0.6</v>
      </c>
      <c r="J29" s="166" t="s">
        <v>55</v>
      </c>
      <c r="K29" s="171">
        <v>0.6</v>
      </c>
      <c r="L29" s="166" t="s">
        <v>55</v>
      </c>
      <c r="M29" s="7" t="s">
        <v>79</v>
      </c>
      <c r="N29" s="2" t="s">
        <v>403</v>
      </c>
      <c r="O29" s="21" t="s">
        <v>163</v>
      </c>
      <c r="P29" s="21"/>
      <c r="Q29" s="21" t="s">
        <v>59</v>
      </c>
      <c r="R29" s="21" t="s">
        <v>60</v>
      </c>
      <c r="S29" s="22">
        <v>0.4</v>
      </c>
      <c r="T29" s="21" t="s">
        <v>262</v>
      </c>
      <c r="U29" s="21" t="s">
        <v>62</v>
      </c>
      <c r="V29" s="21" t="s">
        <v>115</v>
      </c>
      <c r="W29" s="8">
        <v>0.36</v>
      </c>
      <c r="X29" s="67" t="s">
        <v>54</v>
      </c>
      <c r="Y29" s="8">
        <v>0.36</v>
      </c>
      <c r="Z29" s="11" t="s">
        <v>55</v>
      </c>
      <c r="AA29" s="36">
        <v>0.6</v>
      </c>
      <c r="AB29" s="11" t="s">
        <v>55</v>
      </c>
      <c r="AC29" s="2" t="s">
        <v>116</v>
      </c>
      <c r="AD29" s="16" t="s">
        <v>404</v>
      </c>
      <c r="AE29" s="165" t="s">
        <v>708</v>
      </c>
      <c r="AF29" s="165" t="s">
        <v>199</v>
      </c>
      <c r="AG29" s="165" t="s">
        <v>119</v>
      </c>
      <c r="AH29" s="165" t="s">
        <v>405</v>
      </c>
      <c r="AI29" s="21" t="s">
        <v>138</v>
      </c>
      <c r="AJ29" s="8" t="s">
        <v>406</v>
      </c>
      <c r="AK29" s="26" t="s">
        <v>383</v>
      </c>
      <c r="AL29" s="177">
        <v>0.33329999999999999</v>
      </c>
      <c r="AM29" s="165" t="s">
        <v>407</v>
      </c>
      <c r="AN29" s="81" t="s">
        <v>408</v>
      </c>
      <c r="AO29" s="86" t="s">
        <v>409</v>
      </c>
      <c r="AP29" s="177">
        <v>0.33329999999999999</v>
      </c>
      <c r="AQ29" s="157" t="s">
        <v>410</v>
      </c>
      <c r="AR29" s="155" t="s">
        <v>795</v>
      </c>
      <c r="AS29" s="116" t="s">
        <v>718</v>
      </c>
      <c r="AT29" s="112" t="s">
        <v>720</v>
      </c>
      <c r="AU29" s="177">
        <v>0.33329999999999999</v>
      </c>
      <c r="AV29" s="157" t="s">
        <v>410</v>
      </c>
      <c r="AW29" s="218" t="s">
        <v>795</v>
      </c>
      <c r="AX29" s="139">
        <v>0.99</v>
      </c>
    </row>
    <row r="30" spans="1:50" ht="123.75" customHeight="1" x14ac:dyDescent="0.35">
      <c r="A30" s="169"/>
      <c r="B30" s="165"/>
      <c r="C30" s="165"/>
      <c r="D30" s="165"/>
      <c r="E30" s="165"/>
      <c r="F30" s="165"/>
      <c r="G30" s="169"/>
      <c r="H30" s="172"/>
      <c r="I30" s="160"/>
      <c r="J30" s="166"/>
      <c r="K30" s="192"/>
      <c r="L30" s="166"/>
      <c r="M30" s="7" t="s">
        <v>207</v>
      </c>
      <c r="N30" s="2" t="s">
        <v>411</v>
      </c>
      <c r="O30" s="21" t="s">
        <v>163</v>
      </c>
      <c r="P30" s="21"/>
      <c r="Q30" s="21" t="s">
        <v>59</v>
      </c>
      <c r="R30" s="21" t="s">
        <v>60</v>
      </c>
      <c r="S30" s="22">
        <v>0.4</v>
      </c>
      <c r="T30" s="21" t="s">
        <v>196</v>
      </c>
      <c r="U30" s="21" t="s">
        <v>62</v>
      </c>
      <c r="V30" s="21" t="s">
        <v>115</v>
      </c>
      <c r="W30" s="23">
        <v>0.24</v>
      </c>
      <c r="X30" s="67" t="s">
        <v>54</v>
      </c>
      <c r="Y30" s="23">
        <v>0.24</v>
      </c>
      <c r="Z30" s="25" t="s">
        <v>55</v>
      </c>
      <c r="AA30" s="23">
        <v>0.6</v>
      </c>
      <c r="AB30" s="25" t="s">
        <v>55</v>
      </c>
      <c r="AC30" s="21" t="s">
        <v>116</v>
      </c>
      <c r="AD30" s="16" t="s">
        <v>412</v>
      </c>
      <c r="AE30" s="165"/>
      <c r="AF30" s="165"/>
      <c r="AG30" s="165"/>
      <c r="AH30" s="165"/>
      <c r="AI30" s="21" t="s">
        <v>138</v>
      </c>
      <c r="AJ30" s="8" t="s">
        <v>413</v>
      </c>
      <c r="AK30" s="26" t="s">
        <v>414</v>
      </c>
      <c r="AL30" s="162"/>
      <c r="AM30" s="165"/>
      <c r="AN30" s="81" t="s">
        <v>415</v>
      </c>
      <c r="AO30" s="86" t="s">
        <v>416</v>
      </c>
      <c r="AP30" s="162"/>
      <c r="AQ30" s="158"/>
      <c r="AR30" s="155"/>
      <c r="AS30" s="116" t="s">
        <v>719</v>
      </c>
      <c r="AT30" s="112" t="s">
        <v>721</v>
      </c>
      <c r="AU30" s="162"/>
      <c r="AV30" s="158"/>
      <c r="AW30" s="218"/>
      <c r="AX30" s="139">
        <v>0.99</v>
      </c>
    </row>
    <row r="31" spans="1:50" ht="213.75" customHeight="1" x14ac:dyDescent="0.35">
      <c r="A31" s="183">
        <v>22</v>
      </c>
      <c r="B31" s="167" t="s">
        <v>48</v>
      </c>
      <c r="C31" s="165" t="s">
        <v>417</v>
      </c>
      <c r="D31" s="165" t="s">
        <v>418</v>
      </c>
      <c r="E31" s="180" t="s">
        <v>419</v>
      </c>
      <c r="F31" s="167" t="s">
        <v>92</v>
      </c>
      <c r="G31" s="183" t="s">
        <v>111</v>
      </c>
      <c r="H31" s="181" t="s">
        <v>54</v>
      </c>
      <c r="I31" s="189">
        <v>0.4</v>
      </c>
      <c r="J31" s="188" t="s">
        <v>370</v>
      </c>
      <c r="K31" s="189">
        <v>0.4</v>
      </c>
      <c r="L31" s="190" t="s">
        <v>64</v>
      </c>
      <c r="M31" s="191" t="s">
        <v>79</v>
      </c>
      <c r="N31" s="167" t="s">
        <v>420</v>
      </c>
      <c r="O31" s="165" t="s">
        <v>163</v>
      </c>
      <c r="P31" s="183"/>
      <c r="Q31" s="169" t="s">
        <v>59</v>
      </c>
      <c r="R31" s="183" t="s">
        <v>60</v>
      </c>
      <c r="S31" s="187">
        <v>0.4</v>
      </c>
      <c r="T31" s="183" t="s">
        <v>196</v>
      </c>
      <c r="U31" s="183" t="s">
        <v>62</v>
      </c>
      <c r="V31" s="183" t="s">
        <v>115</v>
      </c>
      <c r="W31" s="185">
        <v>0.24</v>
      </c>
      <c r="X31" s="182" t="s">
        <v>64</v>
      </c>
      <c r="Y31" s="185">
        <v>0.24</v>
      </c>
      <c r="Z31" s="182" t="s">
        <v>259</v>
      </c>
      <c r="AA31" s="186">
        <v>0.24</v>
      </c>
      <c r="AB31" s="182" t="s">
        <v>64</v>
      </c>
      <c r="AC31" s="183" t="s">
        <v>116</v>
      </c>
      <c r="AD31" s="16" t="s">
        <v>421</v>
      </c>
      <c r="AE31" s="168" t="s">
        <v>694</v>
      </c>
      <c r="AF31" s="2" t="s">
        <v>199</v>
      </c>
      <c r="AG31" s="2" t="s">
        <v>119</v>
      </c>
      <c r="AH31" s="27" t="s">
        <v>422</v>
      </c>
      <c r="AI31" s="87" t="s">
        <v>138</v>
      </c>
      <c r="AJ31" s="83" t="s">
        <v>423</v>
      </c>
      <c r="AK31" s="27" t="s">
        <v>424</v>
      </c>
      <c r="AL31" s="150">
        <v>33.33</v>
      </c>
      <c r="AM31" s="184" t="s">
        <v>425</v>
      </c>
      <c r="AN31" s="2" t="s">
        <v>426</v>
      </c>
      <c r="AO31" s="89" t="s">
        <v>427</v>
      </c>
      <c r="AP31" s="150">
        <v>33.33</v>
      </c>
      <c r="AQ31" s="157" t="s">
        <v>428</v>
      </c>
      <c r="AR31" s="155" t="s">
        <v>796</v>
      </c>
      <c r="AS31" s="35" t="s">
        <v>695</v>
      </c>
      <c r="AT31" s="109" t="s">
        <v>697</v>
      </c>
      <c r="AU31" s="150">
        <v>33.33</v>
      </c>
      <c r="AV31" s="157" t="s">
        <v>698</v>
      </c>
      <c r="AW31" s="218" t="s">
        <v>840</v>
      </c>
      <c r="AX31" s="139">
        <v>0.99</v>
      </c>
    </row>
    <row r="32" spans="1:50" ht="118.5" customHeight="1" x14ac:dyDescent="0.35">
      <c r="A32" s="183"/>
      <c r="B32" s="167"/>
      <c r="C32" s="165"/>
      <c r="D32" s="165"/>
      <c r="E32" s="180"/>
      <c r="F32" s="167"/>
      <c r="G32" s="183"/>
      <c r="H32" s="181"/>
      <c r="I32" s="189"/>
      <c r="J32" s="188"/>
      <c r="K32" s="189"/>
      <c r="L32" s="190"/>
      <c r="M32" s="191"/>
      <c r="N32" s="167"/>
      <c r="O32" s="165"/>
      <c r="P32" s="183"/>
      <c r="Q32" s="169"/>
      <c r="R32" s="183"/>
      <c r="S32" s="187"/>
      <c r="T32" s="183"/>
      <c r="U32" s="183"/>
      <c r="V32" s="183"/>
      <c r="W32" s="185"/>
      <c r="X32" s="182"/>
      <c r="Y32" s="185"/>
      <c r="Z32" s="182"/>
      <c r="AA32" s="186"/>
      <c r="AB32" s="182"/>
      <c r="AC32" s="183"/>
      <c r="AD32" s="16" t="s">
        <v>429</v>
      </c>
      <c r="AE32" s="168"/>
      <c r="AF32" s="2" t="s">
        <v>199</v>
      </c>
      <c r="AG32" s="2" t="s">
        <v>119</v>
      </c>
      <c r="AH32" s="27" t="s">
        <v>430</v>
      </c>
      <c r="AI32" s="87" t="s">
        <v>138</v>
      </c>
      <c r="AJ32" s="83" t="s">
        <v>431</v>
      </c>
      <c r="AK32" s="27" t="s">
        <v>432</v>
      </c>
      <c r="AL32" s="150">
        <v>33.33</v>
      </c>
      <c r="AM32" s="184"/>
      <c r="AN32" s="90" t="s">
        <v>433</v>
      </c>
      <c r="AO32" s="91" t="s">
        <v>434</v>
      </c>
      <c r="AP32" s="150">
        <v>33.33</v>
      </c>
      <c r="AQ32" s="163"/>
      <c r="AR32" s="155"/>
      <c r="AS32" s="112" t="s">
        <v>696</v>
      </c>
      <c r="AT32" s="112" t="s">
        <v>699</v>
      </c>
      <c r="AU32" s="150">
        <v>33.33</v>
      </c>
      <c r="AV32" s="158"/>
      <c r="AW32" s="218"/>
      <c r="AX32" s="139">
        <v>0.99</v>
      </c>
    </row>
    <row r="33" spans="1:50" ht="170.25" customHeight="1" x14ac:dyDescent="0.35">
      <c r="A33" s="21">
        <v>23</v>
      </c>
      <c r="B33" s="2" t="s">
        <v>435</v>
      </c>
      <c r="C33" s="2" t="s">
        <v>436</v>
      </c>
      <c r="D33" s="2" t="s">
        <v>437</v>
      </c>
      <c r="E33" s="18" t="s">
        <v>438</v>
      </c>
      <c r="F33" s="2" t="s">
        <v>439</v>
      </c>
      <c r="G33" s="2" t="s">
        <v>440</v>
      </c>
      <c r="H33" s="85" t="s">
        <v>54</v>
      </c>
      <c r="I33" s="20">
        <v>0.4</v>
      </c>
      <c r="J33" s="92" t="s">
        <v>370</v>
      </c>
      <c r="K33" s="20">
        <v>0.4</v>
      </c>
      <c r="L33" s="78" t="s">
        <v>64</v>
      </c>
      <c r="M33" s="31" t="s">
        <v>79</v>
      </c>
      <c r="N33" s="2" t="s">
        <v>441</v>
      </c>
      <c r="O33" s="165" t="s">
        <v>163</v>
      </c>
      <c r="P33" s="21"/>
      <c r="Q33" s="21" t="s">
        <v>59</v>
      </c>
      <c r="R33" s="2" t="s">
        <v>442</v>
      </c>
      <c r="S33" s="22">
        <v>0.65</v>
      </c>
      <c r="T33" s="21" t="s">
        <v>196</v>
      </c>
      <c r="U33" s="21" t="s">
        <v>62</v>
      </c>
      <c r="V33" s="21" t="s">
        <v>115</v>
      </c>
      <c r="W33" s="23">
        <v>0.16800000000000001</v>
      </c>
      <c r="X33" s="67" t="s">
        <v>94</v>
      </c>
      <c r="Y33" s="23">
        <v>0.16800000000000001</v>
      </c>
      <c r="Z33" s="93" t="s">
        <v>259</v>
      </c>
      <c r="AA33" s="23">
        <v>0.4</v>
      </c>
      <c r="AB33" s="67" t="s">
        <v>64</v>
      </c>
      <c r="AC33" s="21" t="s">
        <v>116</v>
      </c>
      <c r="AD33" s="2" t="s">
        <v>443</v>
      </c>
      <c r="AE33" s="113" t="s">
        <v>694</v>
      </c>
      <c r="AF33" s="2" t="s">
        <v>444</v>
      </c>
      <c r="AG33" s="2" t="s">
        <v>119</v>
      </c>
      <c r="AH33" s="2" t="s">
        <v>445</v>
      </c>
      <c r="AI33" s="21" t="s">
        <v>138</v>
      </c>
      <c r="AJ33" s="26" t="s">
        <v>446</v>
      </c>
      <c r="AK33" s="26" t="s">
        <v>447</v>
      </c>
      <c r="AL33" s="151">
        <v>0.33329999999999999</v>
      </c>
      <c r="AM33" s="49" t="s">
        <v>448</v>
      </c>
      <c r="AN33" s="89" t="s">
        <v>449</v>
      </c>
      <c r="AO33" s="70" t="s">
        <v>450</v>
      </c>
      <c r="AP33" s="151">
        <v>0.33329999999999999</v>
      </c>
      <c r="AQ33" s="94" t="s">
        <v>451</v>
      </c>
      <c r="AR33" s="124" t="s">
        <v>797</v>
      </c>
      <c r="AS33" s="115" t="s">
        <v>702</v>
      </c>
      <c r="AT33" s="61" t="s">
        <v>703</v>
      </c>
      <c r="AU33" s="151">
        <v>0.33329999999999999</v>
      </c>
      <c r="AV33" s="35" t="s">
        <v>451</v>
      </c>
      <c r="AW33" s="129" t="s">
        <v>839</v>
      </c>
      <c r="AX33" s="139">
        <v>0.99</v>
      </c>
    </row>
    <row r="34" spans="1:50" ht="96.65" customHeight="1" x14ac:dyDescent="0.35">
      <c r="A34" s="21">
        <v>24</v>
      </c>
      <c r="B34" s="2" t="s">
        <v>48</v>
      </c>
      <c r="C34" s="2" t="s">
        <v>452</v>
      </c>
      <c r="D34" s="2" t="s">
        <v>453</v>
      </c>
      <c r="E34" s="16" t="s">
        <v>454</v>
      </c>
      <c r="F34" s="2" t="s">
        <v>301</v>
      </c>
      <c r="G34" s="2" t="s">
        <v>455</v>
      </c>
      <c r="H34" s="85" t="s">
        <v>54</v>
      </c>
      <c r="I34" s="20">
        <v>0.4</v>
      </c>
      <c r="J34" s="66" t="s">
        <v>55</v>
      </c>
      <c r="K34" s="20">
        <v>0.6</v>
      </c>
      <c r="L34" s="66" t="s">
        <v>55</v>
      </c>
      <c r="M34" s="31" t="s">
        <v>161</v>
      </c>
      <c r="N34" s="2" t="s">
        <v>456</v>
      </c>
      <c r="O34" s="165"/>
      <c r="P34" s="21"/>
      <c r="Q34" s="21" t="s">
        <v>59</v>
      </c>
      <c r="R34" s="21" t="s">
        <v>164</v>
      </c>
      <c r="S34" s="22">
        <v>0.5</v>
      </c>
      <c r="T34" s="21" t="s">
        <v>196</v>
      </c>
      <c r="U34" s="21" t="s">
        <v>62</v>
      </c>
      <c r="V34" s="21" t="s">
        <v>115</v>
      </c>
      <c r="W34" s="23">
        <v>0.2</v>
      </c>
      <c r="X34" s="67" t="s">
        <v>94</v>
      </c>
      <c r="Y34" s="23">
        <v>0.2</v>
      </c>
      <c r="Z34" s="25" t="s">
        <v>55</v>
      </c>
      <c r="AA34" s="23">
        <v>0.6</v>
      </c>
      <c r="AB34" s="25" t="s">
        <v>55</v>
      </c>
      <c r="AC34" s="21" t="s">
        <v>116</v>
      </c>
      <c r="AD34" s="2" t="s">
        <v>457</v>
      </c>
      <c r="AE34" s="113" t="s">
        <v>694</v>
      </c>
      <c r="AF34" s="2" t="s">
        <v>199</v>
      </c>
      <c r="AG34" s="2" t="s">
        <v>119</v>
      </c>
      <c r="AH34" s="2" t="s">
        <v>458</v>
      </c>
      <c r="AI34" s="21" t="s">
        <v>138</v>
      </c>
      <c r="AJ34" s="26" t="s">
        <v>459</v>
      </c>
      <c r="AK34" s="49" t="s">
        <v>460</v>
      </c>
      <c r="AL34" s="150">
        <v>33.33</v>
      </c>
      <c r="AM34" s="49" t="s">
        <v>461</v>
      </c>
      <c r="AN34" s="2" t="s">
        <v>462</v>
      </c>
      <c r="AO34" s="70" t="s">
        <v>463</v>
      </c>
      <c r="AP34" s="150">
        <v>33.33</v>
      </c>
      <c r="AQ34" s="70" t="s">
        <v>464</v>
      </c>
      <c r="AR34" s="124" t="s">
        <v>798</v>
      </c>
      <c r="AS34" s="35" t="s">
        <v>700</v>
      </c>
      <c r="AT34" s="61" t="s">
        <v>463</v>
      </c>
      <c r="AU34" s="150">
        <v>33.33</v>
      </c>
      <c r="AV34" s="112" t="s">
        <v>701</v>
      </c>
      <c r="AW34" s="129" t="s">
        <v>798</v>
      </c>
      <c r="AX34" s="139">
        <v>0.99</v>
      </c>
    </row>
    <row r="35" spans="1:50" ht="94.5" customHeight="1" x14ac:dyDescent="0.35">
      <c r="A35" s="169">
        <v>25</v>
      </c>
      <c r="B35" s="165" t="s">
        <v>435</v>
      </c>
      <c r="C35" s="165" t="s">
        <v>465</v>
      </c>
      <c r="D35" s="165" t="s">
        <v>466</v>
      </c>
      <c r="E35" s="180" t="s">
        <v>467</v>
      </c>
      <c r="F35" s="223" t="s">
        <v>841</v>
      </c>
      <c r="G35" s="165" t="s">
        <v>468</v>
      </c>
      <c r="H35" s="181" t="s">
        <v>54</v>
      </c>
      <c r="I35" s="171">
        <v>0.4</v>
      </c>
      <c r="J35" s="179" t="s">
        <v>55</v>
      </c>
      <c r="K35" s="171">
        <v>0.6</v>
      </c>
      <c r="L35" s="179" t="s">
        <v>55</v>
      </c>
      <c r="M35" s="31" t="s">
        <v>79</v>
      </c>
      <c r="N35" s="2" t="s">
        <v>469</v>
      </c>
      <c r="O35" s="31" t="s">
        <v>163</v>
      </c>
      <c r="P35" s="21"/>
      <c r="Q35" s="21" t="s">
        <v>59</v>
      </c>
      <c r="R35" s="21" t="s">
        <v>60</v>
      </c>
      <c r="S35" s="22">
        <v>0.4</v>
      </c>
      <c r="T35" s="21" t="s">
        <v>196</v>
      </c>
      <c r="U35" s="21" t="s">
        <v>62</v>
      </c>
      <c r="V35" s="21" t="s">
        <v>115</v>
      </c>
      <c r="W35" s="23">
        <v>0.24</v>
      </c>
      <c r="X35" s="67" t="s">
        <v>94</v>
      </c>
      <c r="Y35" s="23">
        <v>0.14399999999999999</v>
      </c>
      <c r="Z35" s="25" t="s">
        <v>55</v>
      </c>
      <c r="AA35" s="23">
        <v>0.6</v>
      </c>
      <c r="AB35" s="25" t="s">
        <v>55</v>
      </c>
      <c r="AC35" s="21" t="s">
        <v>116</v>
      </c>
      <c r="AD35" s="2" t="s">
        <v>470</v>
      </c>
      <c r="AE35" s="165" t="s">
        <v>694</v>
      </c>
      <c r="AF35" s="165" t="s">
        <v>444</v>
      </c>
      <c r="AG35" s="165" t="s">
        <v>119</v>
      </c>
      <c r="AH35" s="2" t="s">
        <v>471</v>
      </c>
      <c r="AI35" s="21" t="s">
        <v>138</v>
      </c>
      <c r="AJ35" s="27" t="s">
        <v>472</v>
      </c>
      <c r="AK35" s="178" t="s">
        <v>473</v>
      </c>
      <c r="AL35" s="162">
        <v>33.33</v>
      </c>
      <c r="AM35" s="165" t="s">
        <v>474</v>
      </c>
      <c r="AN35" s="2" t="s">
        <v>475</v>
      </c>
      <c r="AO35" s="157" t="s">
        <v>476</v>
      </c>
      <c r="AP35" s="162">
        <v>33.33</v>
      </c>
      <c r="AQ35" s="157" t="s">
        <v>477</v>
      </c>
      <c r="AR35" s="155" t="s">
        <v>799</v>
      </c>
      <c r="AS35" s="61" t="s">
        <v>704</v>
      </c>
      <c r="AT35" s="21" t="s">
        <v>707</v>
      </c>
      <c r="AU35" s="162">
        <v>33.33</v>
      </c>
      <c r="AV35" s="157" t="s">
        <v>706</v>
      </c>
      <c r="AW35" s="218" t="s">
        <v>828</v>
      </c>
      <c r="AX35" s="139">
        <v>0.99</v>
      </c>
    </row>
    <row r="36" spans="1:50" ht="111.75" customHeight="1" x14ac:dyDescent="0.35">
      <c r="A36" s="169"/>
      <c r="B36" s="165"/>
      <c r="C36" s="165"/>
      <c r="D36" s="165"/>
      <c r="E36" s="180"/>
      <c r="F36" s="223"/>
      <c r="G36" s="165"/>
      <c r="H36" s="181"/>
      <c r="I36" s="171"/>
      <c r="J36" s="179"/>
      <c r="K36" s="171"/>
      <c r="L36" s="179"/>
      <c r="M36" s="31" t="s">
        <v>207</v>
      </c>
      <c r="N36" s="2" t="s">
        <v>478</v>
      </c>
      <c r="O36" s="31" t="s">
        <v>163</v>
      </c>
      <c r="P36" s="21"/>
      <c r="Q36" s="21" t="s">
        <v>180</v>
      </c>
      <c r="R36" s="21" t="s">
        <v>60</v>
      </c>
      <c r="S36" s="22">
        <v>0.3</v>
      </c>
      <c r="T36" s="21" t="s">
        <v>196</v>
      </c>
      <c r="U36" s="21" t="s">
        <v>62</v>
      </c>
      <c r="V36" s="21" t="s">
        <v>115</v>
      </c>
      <c r="W36" s="23">
        <v>0.14399999999999999</v>
      </c>
      <c r="X36" s="67" t="s">
        <v>94</v>
      </c>
      <c r="Y36" s="23">
        <v>0.14399999999999999</v>
      </c>
      <c r="Z36" s="25" t="s">
        <v>55</v>
      </c>
      <c r="AA36" s="23">
        <v>0.6</v>
      </c>
      <c r="AB36" s="25" t="s">
        <v>55</v>
      </c>
      <c r="AC36" s="21" t="s">
        <v>116</v>
      </c>
      <c r="AD36" s="2" t="s">
        <v>479</v>
      </c>
      <c r="AE36" s="165"/>
      <c r="AF36" s="165"/>
      <c r="AG36" s="165"/>
      <c r="AH36" s="2" t="s">
        <v>480</v>
      </c>
      <c r="AI36" s="21" t="s">
        <v>138</v>
      </c>
      <c r="AJ36" s="27" t="s">
        <v>481</v>
      </c>
      <c r="AK36" s="178"/>
      <c r="AL36" s="162"/>
      <c r="AM36" s="165"/>
      <c r="AN36" s="82" t="s">
        <v>482</v>
      </c>
      <c r="AO36" s="176"/>
      <c r="AP36" s="162"/>
      <c r="AQ36" s="158"/>
      <c r="AR36" s="155"/>
      <c r="AS36" s="61" t="s">
        <v>705</v>
      </c>
      <c r="AT36" s="21" t="s">
        <v>707</v>
      </c>
      <c r="AU36" s="162"/>
      <c r="AV36" s="158"/>
      <c r="AW36" s="218"/>
      <c r="AX36" s="139">
        <v>0.99</v>
      </c>
    </row>
    <row r="37" spans="1:50" ht="204" customHeight="1" x14ac:dyDescent="0.35">
      <c r="A37" s="21">
        <v>26</v>
      </c>
      <c r="B37" s="2" t="s">
        <v>155</v>
      </c>
      <c r="C37" s="2" t="s">
        <v>483</v>
      </c>
      <c r="D37" s="2" t="s">
        <v>484</v>
      </c>
      <c r="E37" s="16" t="s">
        <v>485</v>
      </c>
      <c r="F37" s="222" t="s">
        <v>841</v>
      </c>
      <c r="G37" s="2" t="s">
        <v>302</v>
      </c>
      <c r="H37" s="95" t="s">
        <v>486</v>
      </c>
      <c r="I37" s="20">
        <v>0.8</v>
      </c>
      <c r="J37" s="96" t="s">
        <v>487</v>
      </c>
      <c r="K37" s="20">
        <v>1</v>
      </c>
      <c r="L37" s="96" t="s">
        <v>488</v>
      </c>
      <c r="M37" s="7" t="s">
        <v>79</v>
      </c>
      <c r="N37" s="2" t="s">
        <v>489</v>
      </c>
      <c r="O37" s="31" t="s">
        <v>163</v>
      </c>
      <c r="P37" s="21"/>
      <c r="Q37" s="21" t="s">
        <v>59</v>
      </c>
      <c r="R37" s="21" t="s">
        <v>60</v>
      </c>
      <c r="S37" s="22">
        <v>0.4</v>
      </c>
      <c r="T37" s="21" t="s">
        <v>61</v>
      </c>
      <c r="U37" s="21" t="s">
        <v>490</v>
      </c>
      <c r="V37" s="21" t="s">
        <v>115</v>
      </c>
      <c r="W37" s="23">
        <v>0.48</v>
      </c>
      <c r="X37" s="25" t="s">
        <v>112</v>
      </c>
      <c r="Y37" s="97">
        <v>0.48</v>
      </c>
      <c r="Z37" s="98" t="s">
        <v>55</v>
      </c>
      <c r="AA37" s="97">
        <v>1</v>
      </c>
      <c r="AB37" s="98" t="s">
        <v>491</v>
      </c>
      <c r="AC37" s="21" t="s">
        <v>116</v>
      </c>
      <c r="AD37" s="2" t="s">
        <v>492</v>
      </c>
      <c r="AE37" s="26" t="s">
        <v>493</v>
      </c>
      <c r="AF37" s="2" t="s">
        <v>199</v>
      </c>
      <c r="AG37" s="2" t="s">
        <v>119</v>
      </c>
      <c r="AH37" s="2" t="s">
        <v>494</v>
      </c>
      <c r="AI37" s="21" t="s">
        <v>138</v>
      </c>
      <c r="AJ37" s="26" t="s">
        <v>495</v>
      </c>
      <c r="AK37" s="49" t="s">
        <v>496</v>
      </c>
      <c r="AL37" s="152">
        <v>0.33329999999999999</v>
      </c>
      <c r="AM37" s="49" t="s">
        <v>497</v>
      </c>
      <c r="AN37" s="49" t="s">
        <v>498</v>
      </c>
      <c r="AO37" s="49" t="s">
        <v>496</v>
      </c>
      <c r="AP37" s="152">
        <v>0.33329999999999999</v>
      </c>
      <c r="AQ37" s="49" t="s">
        <v>499</v>
      </c>
      <c r="AR37" s="124" t="s">
        <v>800</v>
      </c>
      <c r="AS37" s="88" t="s">
        <v>683</v>
      </c>
      <c r="AT37" s="88" t="s">
        <v>496</v>
      </c>
      <c r="AU37" s="152">
        <v>0.33329999999999999</v>
      </c>
      <c r="AV37" s="57" t="s">
        <v>685</v>
      </c>
      <c r="AW37" s="129" t="s">
        <v>829</v>
      </c>
      <c r="AX37" s="139">
        <v>0.99</v>
      </c>
    </row>
    <row r="38" spans="1:50" ht="99.75" customHeight="1" x14ac:dyDescent="0.35">
      <c r="A38" s="21">
        <v>27</v>
      </c>
      <c r="B38" s="2" t="s">
        <v>155</v>
      </c>
      <c r="C38" s="2" t="s">
        <v>500</v>
      </c>
      <c r="D38" s="2" t="s">
        <v>501</v>
      </c>
      <c r="E38" s="16" t="s">
        <v>502</v>
      </c>
      <c r="F38" s="2" t="s">
        <v>92</v>
      </c>
      <c r="G38" s="2" t="s">
        <v>111</v>
      </c>
      <c r="H38" s="85" t="s">
        <v>54</v>
      </c>
      <c r="I38" s="20">
        <v>0.4</v>
      </c>
      <c r="J38" s="78" t="s">
        <v>95</v>
      </c>
      <c r="K38" s="20">
        <v>0.2</v>
      </c>
      <c r="L38" s="78" t="s">
        <v>64</v>
      </c>
      <c r="M38" s="7" t="s">
        <v>79</v>
      </c>
      <c r="N38" s="2" t="s">
        <v>503</v>
      </c>
      <c r="O38" s="31" t="s">
        <v>163</v>
      </c>
      <c r="P38" s="21"/>
      <c r="Q38" s="21" t="s">
        <v>59</v>
      </c>
      <c r="R38" s="21" t="s">
        <v>60</v>
      </c>
      <c r="S38" s="22">
        <v>0.4</v>
      </c>
      <c r="T38" s="21" t="s">
        <v>61</v>
      </c>
      <c r="U38" s="21" t="s">
        <v>62</v>
      </c>
      <c r="V38" s="21" t="s">
        <v>115</v>
      </c>
      <c r="W38" s="23">
        <v>0.24</v>
      </c>
      <c r="X38" s="67" t="s">
        <v>64</v>
      </c>
      <c r="Y38" s="97">
        <v>0.24</v>
      </c>
      <c r="Z38" s="67" t="s">
        <v>95</v>
      </c>
      <c r="AA38" s="97">
        <v>0.2</v>
      </c>
      <c r="AB38" s="67" t="s">
        <v>259</v>
      </c>
      <c r="AC38" s="21" t="s">
        <v>116</v>
      </c>
      <c r="AD38" s="2" t="s">
        <v>504</v>
      </c>
      <c r="AE38" s="26" t="s">
        <v>493</v>
      </c>
      <c r="AF38" s="2" t="s">
        <v>199</v>
      </c>
      <c r="AG38" s="2" t="s">
        <v>505</v>
      </c>
      <c r="AH38" s="2" t="s">
        <v>506</v>
      </c>
      <c r="AI38" s="21" t="s">
        <v>138</v>
      </c>
      <c r="AJ38" s="26" t="s">
        <v>506</v>
      </c>
      <c r="AK38" s="49" t="s">
        <v>507</v>
      </c>
      <c r="AL38" s="152">
        <v>0.33329999999999999</v>
      </c>
      <c r="AM38" s="49" t="s">
        <v>508</v>
      </c>
      <c r="AN38" s="49" t="s">
        <v>509</v>
      </c>
      <c r="AO38" s="49" t="s">
        <v>510</v>
      </c>
      <c r="AP38" s="152">
        <v>0.33329999999999999</v>
      </c>
      <c r="AQ38" s="49" t="s">
        <v>511</v>
      </c>
      <c r="AR38" s="127" t="s">
        <v>801</v>
      </c>
      <c r="AS38" s="88" t="s">
        <v>684</v>
      </c>
      <c r="AT38" s="88" t="s">
        <v>510</v>
      </c>
      <c r="AU38" s="152">
        <v>0.33329999999999999</v>
      </c>
      <c r="AV38" s="88" t="s">
        <v>511</v>
      </c>
      <c r="AW38" s="133" t="s">
        <v>801</v>
      </c>
      <c r="AX38" s="139">
        <v>0.99</v>
      </c>
    </row>
    <row r="39" spans="1:50" ht="130.5" customHeight="1" x14ac:dyDescent="0.35">
      <c r="A39" s="21">
        <v>28</v>
      </c>
      <c r="B39" s="2" t="s">
        <v>48</v>
      </c>
      <c r="C39" s="2" t="s">
        <v>512</v>
      </c>
      <c r="D39" s="2" t="s">
        <v>513</v>
      </c>
      <c r="E39" s="16" t="s">
        <v>514</v>
      </c>
      <c r="F39" s="2" t="s">
        <v>52</v>
      </c>
      <c r="G39" s="2" t="s">
        <v>515</v>
      </c>
      <c r="H39" s="19" t="s">
        <v>112</v>
      </c>
      <c r="I39" s="20">
        <v>0.6</v>
      </c>
      <c r="J39" s="78" t="s">
        <v>95</v>
      </c>
      <c r="K39" s="20">
        <v>0.2</v>
      </c>
      <c r="L39" s="19" t="s">
        <v>55</v>
      </c>
      <c r="M39" s="31" t="s">
        <v>79</v>
      </c>
      <c r="N39" s="2" t="s">
        <v>516</v>
      </c>
      <c r="O39" s="31" t="s">
        <v>163</v>
      </c>
      <c r="P39" s="21"/>
      <c r="Q39" s="21" t="s">
        <v>59</v>
      </c>
      <c r="R39" s="21" t="s">
        <v>164</v>
      </c>
      <c r="S39" s="22">
        <v>0.5</v>
      </c>
      <c r="T39" s="21" t="s">
        <v>196</v>
      </c>
      <c r="U39" s="21" t="s">
        <v>62</v>
      </c>
      <c r="V39" s="21" t="s">
        <v>115</v>
      </c>
      <c r="W39" s="22">
        <v>0.3</v>
      </c>
      <c r="X39" s="67" t="s">
        <v>64</v>
      </c>
      <c r="Y39" s="22">
        <v>0.3</v>
      </c>
      <c r="Z39" s="67" t="s">
        <v>95</v>
      </c>
      <c r="AA39" s="23">
        <v>0.2</v>
      </c>
      <c r="AB39" s="67" t="s">
        <v>64</v>
      </c>
      <c r="AC39" s="21" t="s">
        <v>116</v>
      </c>
      <c r="AD39" s="2" t="s">
        <v>517</v>
      </c>
      <c r="AE39" s="26" t="s">
        <v>518</v>
      </c>
      <c r="AF39" s="2" t="s">
        <v>199</v>
      </c>
      <c r="AG39" s="2" t="s">
        <v>119</v>
      </c>
      <c r="AH39" s="2" t="s">
        <v>519</v>
      </c>
      <c r="AI39" s="21" t="s">
        <v>138</v>
      </c>
      <c r="AJ39" s="26" t="s">
        <v>520</v>
      </c>
      <c r="AK39" s="49" t="s">
        <v>521</v>
      </c>
      <c r="AL39" s="150">
        <v>33.33</v>
      </c>
      <c r="AM39" s="49" t="s">
        <v>522</v>
      </c>
      <c r="AN39" s="94" t="s">
        <v>523</v>
      </c>
      <c r="AO39" s="94" t="s">
        <v>524</v>
      </c>
      <c r="AP39" s="150">
        <v>33.33</v>
      </c>
      <c r="AQ39" s="94" t="s">
        <v>525</v>
      </c>
      <c r="AR39" s="124" t="s">
        <v>802</v>
      </c>
      <c r="AS39" s="57" t="s">
        <v>686</v>
      </c>
      <c r="AT39" s="57" t="s">
        <v>687</v>
      </c>
      <c r="AU39" s="150">
        <v>33.33</v>
      </c>
      <c r="AV39" s="57" t="s">
        <v>688</v>
      </c>
      <c r="AW39" s="129" t="s">
        <v>802</v>
      </c>
      <c r="AX39" s="139">
        <v>0.99</v>
      </c>
    </row>
    <row r="40" spans="1:50" ht="158.25" customHeight="1" x14ac:dyDescent="0.35">
      <c r="A40" s="21">
        <v>29</v>
      </c>
      <c r="B40" s="2" t="s">
        <v>48</v>
      </c>
      <c r="C40" s="2" t="s">
        <v>526</v>
      </c>
      <c r="D40" s="2" t="s">
        <v>527</v>
      </c>
      <c r="E40" s="16" t="s">
        <v>528</v>
      </c>
      <c r="F40" s="2" t="s">
        <v>301</v>
      </c>
      <c r="G40" s="2" t="s">
        <v>355</v>
      </c>
      <c r="H40" s="78" t="s">
        <v>54</v>
      </c>
      <c r="I40" s="20">
        <v>0.4</v>
      </c>
      <c r="J40" s="78" t="s">
        <v>95</v>
      </c>
      <c r="K40" s="20">
        <v>0.2</v>
      </c>
      <c r="L40" s="78" t="s">
        <v>529</v>
      </c>
      <c r="M40" s="31" t="s">
        <v>79</v>
      </c>
      <c r="N40" s="2" t="s">
        <v>530</v>
      </c>
      <c r="O40" s="31" t="s">
        <v>163</v>
      </c>
      <c r="P40" s="21"/>
      <c r="Q40" s="21" t="s">
        <v>59</v>
      </c>
      <c r="R40" s="21" t="s">
        <v>164</v>
      </c>
      <c r="S40" s="22">
        <v>0.5</v>
      </c>
      <c r="T40" s="21" t="s">
        <v>196</v>
      </c>
      <c r="U40" s="21" t="s">
        <v>62</v>
      </c>
      <c r="V40" s="21" t="s">
        <v>115</v>
      </c>
      <c r="W40" s="23">
        <v>0.2</v>
      </c>
      <c r="X40" s="67" t="s">
        <v>64</v>
      </c>
      <c r="Y40" s="22">
        <v>0.2</v>
      </c>
      <c r="Z40" s="67" t="s">
        <v>95</v>
      </c>
      <c r="AA40" s="23">
        <v>0.2</v>
      </c>
      <c r="AB40" s="67" t="s">
        <v>64</v>
      </c>
      <c r="AC40" s="21" t="s">
        <v>116</v>
      </c>
      <c r="AD40" s="2" t="s">
        <v>531</v>
      </c>
      <c r="AE40" s="26" t="s">
        <v>518</v>
      </c>
      <c r="AF40" s="2" t="s">
        <v>199</v>
      </c>
      <c r="AG40" s="2" t="s">
        <v>119</v>
      </c>
      <c r="AH40" s="2" t="s">
        <v>532</v>
      </c>
      <c r="AI40" s="21" t="s">
        <v>138</v>
      </c>
      <c r="AJ40" s="26" t="s">
        <v>533</v>
      </c>
      <c r="AK40" s="49" t="s">
        <v>534</v>
      </c>
      <c r="AL40" s="150">
        <v>33.33</v>
      </c>
      <c r="AM40" s="49" t="s">
        <v>535</v>
      </c>
      <c r="AN40" s="94" t="s">
        <v>536</v>
      </c>
      <c r="AO40" s="89" t="s">
        <v>537</v>
      </c>
      <c r="AP40" s="150">
        <v>33.33</v>
      </c>
      <c r="AQ40" s="89" t="s">
        <v>538</v>
      </c>
      <c r="AR40" s="125" t="s">
        <v>803</v>
      </c>
      <c r="AS40" s="112" t="s">
        <v>689</v>
      </c>
      <c r="AT40" s="112" t="s">
        <v>690</v>
      </c>
      <c r="AU40" s="150">
        <v>33.33</v>
      </c>
      <c r="AV40" s="112" t="s">
        <v>691</v>
      </c>
      <c r="AW40" s="132" t="s">
        <v>803</v>
      </c>
      <c r="AX40" s="139">
        <v>0.99</v>
      </c>
    </row>
    <row r="41" spans="1:50" ht="155.25" customHeight="1" x14ac:dyDescent="0.35">
      <c r="A41" s="87">
        <v>30</v>
      </c>
      <c r="B41" s="27" t="s">
        <v>48</v>
      </c>
      <c r="C41" s="2" t="s">
        <v>539</v>
      </c>
      <c r="D41" s="2" t="s">
        <v>540</v>
      </c>
      <c r="E41" s="18" t="s">
        <v>541</v>
      </c>
      <c r="F41" s="27" t="s">
        <v>301</v>
      </c>
      <c r="G41" s="87" t="s">
        <v>111</v>
      </c>
      <c r="H41" s="85" t="s">
        <v>54</v>
      </c>
      <c r="I41" s="99">
        <v>0.4</v>
      </c>
      <c r="J41" s="92" t="s">
        <v>370</v>
      </c>
      <c r="K41" s="99">
        <v>0.4</v>
      </c>
      <c r="L41" s="78" t="s">
        <v>64</v>
      </c>
      <c r="M41" s="100" t="s">
        <v>79</v>
      </c>
      <c r="N41" s="27" t="s">
        <v>542</v>
      </c>
      <c r="O41" s="31" t="s">
        <v>163</v>
      </c>
      <c r="P41" s="87"/>
      <c r="Q41" s="21" t="s">
        <v>59</v>
      </c>
      <c r="R41" s="87" t="s">
        <v>164</v>
      </c>
      <c r="S41" s="101">
        <v>0.5</v>
      </c>
      <c r="T41" s="87" t="s">
        <v>262</v>
      </c>
      <c r="U41" s="87" t="s">
        <v>62</v>
      </c>
      <c r="V41" s="87" t="s">
        <v>115</v>
      </c>
      <c r="W41" s="97">
        <v>0.2</v>
      </c>
      <c r="X41" s="67" t="s">
        <v>64</v>
      </c>
      <c r="Y41" s="101">
        <v>0.2</v>
      </c>
      <c r="Z41" s="67" t="s">
        <v>259</v>
      </c>
      <c r="AA41" s="23">
        <v>0.4</v>
      </c>
      <c r="AB41" s="67" t="s">
        <v>64</v>
      </c>
      <c r="AC41" s="87" t="s">
        <v>116</v>
      </c>
      <c r="AD41" s="2" t="s">
        <v>543</v>
      </c>
      <c r="AE41" s="13" t="s">
        <v>518</v>
      </c>
      <c r="AF41" s="2" t="s">
        <v>199</v>
      </c>
      <c r="AG41" s="2" t="s">
        <v>119</v>
      </c>
      <c r="AH41" s="27" t="s">
        <v>544</v>
      </c>
      <c r="AI41" s="87" t="s">
        <v>138</v>
      </c>
      <c r="AJ41" s="49" t="s">
        <v>545</v>
      </c>
      <c r="AK41" s="27" t="s">
        <v>546</v>
      </c>
      <c r="AL41" s="150">
        <v>33.33</v>
      </c>
      <c r="AM41" s="49" t="s">
        <v>547</v>
      </c>
      <c r="AN41" s="89" t="s">
        <v>548</v>
      </c>
      <c r="AO41" s="89" t="s">
        <v>549</v>
      </c>
      <c r="AP41" s="150">
        <v>33.33</v>
      </c>
      <c r="AQ41" s="102" t="s">
        <v>550</v>
      </c>
      <c r="AR41" s="124" t="s">
        <v>804</v>
      </c>
      <c r="AS41" s="112" t="s">
        <v>692</v>
      </c>
      <c r="AT41" s="112" t="s">
        <v>549</v>
      </c>
      <c r="AU41" s="150">
        <v>33.33</v>
      </c>
      <c r="AV41" s="112" t="s">
        <v>693</v>
      </c>
      <c r="AW41" s="129" t="s">
        <v>804</v>
      </c>
      <c r="AX41" s="139">
        <v>0.99</v>
      </c>
    </row>
    <row r="42" spans="1:50" ht="312.75" customHeight="1" x14ac:dyDescent="0.35">
      <c r="A42" s="169" t="s">
        <v>761</v>
      </c>
      <c r="B42" s="165" t="s">
        <v>155</v>
      </c>
      <c r="C42" s="165" t="s">
        <v>551</v>
      </c>
      <c r="D42" s="165" t="s">
        <v>552</v>
      </c>
      <c r="E42" s="165" t="s">
        <v>553</v>
      </c>
      <c r="F42" s="165" t="s">
        <v>92</v>
      </c>
      <c r="G42" s="165" t="s">
        <v>194</v>
      </c>
      <c r="H42" s="172" t="s">
        <v>112</v>
      </c>
      <c r="I42" s="171">
        <v>0.6</v>
      </c>
      <c r="J42" s="172" t="s">
        <v>55</v>
      </c>
      <c r="K42" s="171">
        <v>0.6</v>
      </c>
      <c r="L42" s="172" t="s">
        <v>55</v>
      </c>
      <c r="M42" s="31" t="s">
        <v>79</v>
      </c>
      <c r="N42" s="2" t="s">
        <v>554</v>
      </c>
      <c r="O42" s="21" t="s">
        <v>163</v>
      </c>
      <c r="P42" s="21"/>
      <c r="Q42" s="21" t="s">
        <v>59</v>
      </c>
      <c r="R42" s="21" t="s">
        <v>60</v>
      </c>
      <c r="S42" s="22">
        <v>0.4</v>
      </c>
      <c r="T42" s="21" t="s">
        <v>61</v>
      </c>
      <c r="U42" s="21" t="s">
        <v>62</v>
      </c>
      <c r="V42" s="21" t="s">
        <v>115</v>
      </c>
      <c r="W42" s="22">
        <v>0.36</v>
      </c>
      <c r="X42" s="67" t="s">
        <v>64</v>
      </c>
      <c r="Y42" s="22">
        <v>0.36</v>
      </c>
      <c r="Z42" s="25" t="s">
        <v>55</v>
      </c>
      <c r="AA42" s="22">
        <v>0.6</v>
      </c>
      <c r="AB42" s="25" t="s">
        <v>55</v>
      </c>
      <c r="AC42" s="21" t="s">
        <v>555</v>
      </c>
      <c r="AD42" s="2" t="s">
        <v>556</v>
      </c>
      <c r="AE42" s="173" t="s">
        <v>557</v>
      </c>
      <c r="AF42" s="165" t="s">
        <v>199</v>
      </c>
      <c r="AG42" s="165" t="s">
        <v>119</v>
      </c>
      <c r="AH42" s="165" t="s">
        <v>558</v>
      </c>
      <c r="AI42" s="169" t="s">
        <v>138</v>
      </c>
      <c r="AJ42" s="2" t="s">
        <v>559</v>
      </c>
      <c r="AK42" s="2" t="s">
        <v>560</v>
      </c>
      <c r="AL42" s="154">
        <v>0.3</v>
      </c>
      <c r="AM42" s="2" t="s">
        <v>561</v>
      </c>
      <c r="AN42" s="2" t="s">
        <v>562</v>
      </c>
      <c r="AO42" s="2" t="s">
        <v>563</v>
      </c>
      <c r="AP42" s="153">
        <v>0.3</v>
      </c>
      <c r="AQ42" s="2" t="s">
        <v>564</v>
      </c>
      <c r="AR42" s="124" t="s">
        <v>805</v>
      </c>
      <c r="AS42" s="122" t="s">
        <v>762</v>
      </c>
      <c r="AT42" s="61" t="s">
        <v>763</v>
      </c>
      <c r="AU42" s="153">
        <v>0.3</v>
      </c>
      <c r="AV42" s="122" t="s">
        <v>764</v>
      </c>
      <c r="AW42" s="129" t="s">
        <v>830</v>
      </c>
      <c r="AX42" s="139">
        <v>0.93</v>
      </c>
    </row>
    <row r="43" spans="1:50" ht="179.25" customHeight="1" x14ac:dyDescent="0.35">
      <c r="A43" s="169"/>
      <c r="B43" s="165"/>
      <c r="C43" s="165"/>
      <c r="D43" s="165"/>
      <c r="E43" s="165"/>
      <c r="F43" s="165"/>
      <c r="G43" s="165"/>
      <c r="H43" s="172"/>
      <c r="I43" s="171"/>
      <c r="J43" s="172"/>
      <c r="K43" s="171"/>
      <c r="L43" s="172"/>
      <c r="M43" s="31" t="s">
        <v>207</v>
      </c>
      <c r="N43" s="2" t="s">
        <v>565</v>
      </c>
      <c r="O43" s="21" t="s">
        <v>163</v>
      </c>
      <c r="P43" s="21"/>
      <c r="Q43" s="21" t="s">
        <v>59</v>
      </c>
      <c r="R43" s="21" t="s">
        <v>60</v>
      </c>
      <c r="S43" s="22">
        <v>0.4</v>
      </c>
      <c r="T43" s="21" t="s">
        <v>61</v>
      </c>
      <c r="U43" s="21" t="s">
        <v>62</v>
      </c>
      <c r="V43" s="21" t="s">
        <v>115</v>
      </c>
      <c r="W43" s="22">
        <v>0.36</v>
      </c>
      <c r="X43" s="67" t="s">
        <v>64</v>
      </c>
      <c r="Y43" s="22">
        <v>0.36</v>
      </c>
      <c r="Z43" s="25" t="s">
        <v>55</v>
      </c>
      <c r="AA43" s="22">
        <v>0.6</v>
      </c>
      <c r="AB43" s="25" t="s">
        <v>55</v>
      </c>
      <c r="AC43" s="21" t="s">
        <v>555</v>
      </c>
      <c r="AD43" s="16" t="s">
        <v>566</v>
      </c>
      <c r="AE43" s="173"/>
      <c r="AF43" s="165"/>
      <c r="AG43" s="165"/>
      <c r="AH43" s="165"/>
      <c r="AI43" s="169"/>
      <c r="AJ43" s="103" t="s">
        <v>567</v>
      </c>
      <c r="AK43" s="103" t="s">
        <v>568</v>
      </c>
      <c r="AL43" s="154">
        <v>0.33329999999999999</v>
      </c>
      <c r="AM43" s="16" t="s">
        <v>569</v>
      </c>
      <c r="AN43" s="2" t="s">
        <v>570</v>
      </c>
      <c r="AO43" s="2" t="s">
        <v>571</v>
      </c>
      <c r="AP43" s="153">
        <v>0.33329999999999999</v>
      </c>
      <c r="AQ43" s="2" t="s">
        <v>572</v>
      </c>
      <c r="AR43" s="124" t="s">
        <v>806</v>
      </c>
      <c r="AS43" s="123" t="s">
        <v>750</v>
      </c>
      <c r="AT43" s="61" t="s">
        <v>765</v>
      </c>
      <c r="AU43" s="153">
        <v>0.33329999999999999</v>
      </c>
      <c r="AV43" s="123" t="s">
        <v>572</v>
      </c>
      <c r="AW43" s="130" t="s">
        <v>831</v>
      </c>
      <c r="AX43" s="139">
        <v>0.99</v>
      </c>
    </row>
    <row r="44" spans="1:50" ht="174" customHeight="1" x14ac:dyDescent="0.35">
      <c r="A44" s="169"/>
      <c r="B44" s="165"/>
      <c r="C44" s="165"/>
      <c r="D44" s="165"/>
      <c r="E44" s="165"/>
      <c r="F44" s="165"/>
      <c r="G44" s="165"/>
      <c r="H44" s="172"/>
      <c r="I44" s="171"/>
      <c r="J44" s="172"/>
      <c r="K44" s="171"/>
      <c r="L44" s="172"/>
      <c r="M44" s="31" t="s">
        <v>573</v>
      </c>
      <c r="N44" s="2" t="s">
        <v>574</v>
      </c>
      <c r="O44" s="21" t="s">
        <v>163</v>
      </c>
      <c r="P44" s="21"/>
      <c r="Q44" s="21" t="s">
        <v>59</v>
      </c>
      <c r="R44" s="21" t="s">
        <v>60</v>
      </c>
      <c r="S44" s="22">
        <v>0.4</v>
      </c>
      <c r="T44" s="21" t="s">
        <v>61</v>
      </c>
      <c r="U44" s="21" t="s">
        <v>62</v>
      </c>
      <c r="V44" s="21" t="s">
        <v>115</v>
      </c>
      <c r="W44" s="22">
        <v>0.36</v>
      </c>
      <c r="X44" s="67" t="s">
        <v>64</v>
      </c>
      <c r="Y44" s="22">
        <v>0.36</v>
      </c>
      <c r="Z44" s="25" t="s">
        <v>55</v>
      </c>
      <c r="AA44" s="22">
        <v>0.6</v>
      </c>
      <c r="AB44" s="25" t="s">
        <v>55</v>
      </c>
      <c r="AC44" s="21" t="s">
        <v>555</v>
      </c>
      <c r="AD44" s="16" t="s">
        <v>575</v>
      </c>
      <c r="AE44" s="173"/>
      <c r="AF44" s="165"/>
      <c r="AG44" s="165"/>
      <c r="AH44" s="165"/>
      <c r="AI44" s="169"/>
      <c r="AJ44" s="2" t="s">
        <v>576</v>
      </c>
      <c r="AK44" s="103" t="s">
        <v>577</v>
      </c>
      <c r="AL44" s="154">
        <v>0.33329999999999999</v>
      </c>
      <c r="AM44" s="16" t="s">
        <v>578</v>
      </c>
      <c r="AN44" s="2" t="s">
        <v>579</v>
      </c>
      <c r="AO44" s="2" t="s">
        <v>580</v>
      </c>
      <c r="AP44" s="153">
        <v>0.33329999999999999</v>
      </c>
      <c r="AQ44" s="2" t="s">
        <v>581</v>
      </c>
      <c r="AR44" s="124" t="s">
        <v>807</v>
      </c>
      <c r="AS44" s="123" t="s">
        <v>766</v>
      </c>
      <c r="AT44" s="61" t="s">
        <v>767</v>
      </c>
      <c r="AU44" s="153">
        <v>0.33329999999999999</v>
      </c>
      <c r="AV44" s="123" t="s">
        <v>768</v>
      </c>
      <c r="AW44" s="130" t="s">
        <v>832</v>
      </c>
      <c r="AX44" s="139">
        <v>0.99</v>
      </c>
    </row>
    <row r="45" spans="1:50" ht="238.9" customHeight="1" x14ac:dyDescent="0.35">
      <c r="A45" s="169"/>
      <c r="B45" s="165"/>
      <c r="C45" s="165"/>
      <c r="D45" s="165"/>
      <c r="E45" s="165"/>
      <c r="F45" s="165"/>
      <c r="G45" s="165"/>
      <c r="H45" s="172"/>
      <c r="I45" s="171"/>
      <c r="J45" s="172"/>
      <c r="K45" s="171"/>
      <c r="L45" s="172"/>
      <c r="M45" s="31" t="s">
        <v>582</v>
      </c>
      <c r="N45" s="2" t="s">
        <v>583</v>
      </c>
      <c r="O45" s="21" t="s">
        <v>163</v>
      </c>
      <c r="P45" s="21"/>
      <c r="Q45" s="21" t="s">
        <v>59</v>
      </c>
      <c r="R45" s="21" t="s">
        <v>60</v>
      </c>
      <c r="S45" s="22">
        <v>0.4</v>
      </c>
      <c r="T45" s="21" t="s">
        <v>61</v>
      </c>
      <c r="U45" s="21" t="s">
        <v>62</v>
      </c>
      <c r="V45" s="21" t="s">
        <v>115</v>
      </c>
      <c r="W45" s="22">
        <v>0.36</v>
      </c>
      <c r="X45" s="67" t="s">
        <v>64</v>
      </c>
      <c r="Y45" s="22">
        <v>0.36</v>
      </c>
      <c r="Z45" s="25" t="s">
        <v>55</v>
      </c>
      <c r="AA45" s="22">
        <v>0.6</v>
      </c>
      <c r="AB45" s="25" t="s">
        <v>55</v>
      </c>
      <c r="AC45" s="21" t="s">
        <v>555</v>
      </c>
      <c r="AD45" s="16" t="s">
        <v>575</v>
      </c>
      <c r="AE45" s="173"/>
      <c r="AF45" s="165"/>
      <c r="AG45" s="165"/>
      <c r="AH45" s="165"/>
      <c r="AI45" s="169"/>
      <c r="AJ45" s="103" t="s">
        <v>584</v>
      </c>
      <c r="AK45" s="103" t="s">
        <v>585</v>
      </c>
      <c r="AL45" s="154">
        <v>0.33329999999999999</v>
      </c>
      <c r="AM45" s="16" t="s">
        <v>578</v>
      </c>
      <c r="AN45" s="2" t="s">
        <v>586</v>
      </c>
      <c r="AO45" s="2" t="s">
        <v>587</v>
      </c>
      <c r="AP45" s="153">
        <v>0.33329999999999999</v>
      </c>
      <c r="AQ45" s="2" t="s">
        <v>588</v>
      </c>
      <c r="AR45" s="124" t="s">
        <v>808</v>
      </c>
      <c r="AS45" s="123" t="s">
        <v>586</v>
      </c>
      <c r="AT45" s="123" t="s">
        <v>769</v>
      </c>
      <c r="AU45" s="153">
        <v>0.33329999999999999</v>
      </c>
      <c r="AV45" s="123" t="s">
        <v>588</v>
      </c>
      <c r="AW45" s="129" t="s">
        <v>808</v>
      </c>
      <c r="AX45" s="139">
        <v>0.99</v>
      </c>
    </row>
    <row r="46" spans="1:50" s="104" customFormat="1" ht="197.5" customHeight="1" x14ac:dyDescent="0.3">
      <c r="A46" s="21">
        <v>32</v>
      </c>
      <c r="B46" s="2" t="s">
        <v>155</v>
      </c>
      <c r="C46" s="2" t="s">
        <v>589</v>
      </c>
      <c r="D46" s="2" t="s">
        <v>590</v>
      </c>
      <c r="E46" s="2" t="s">
        <v>591</v>
      </c>
      <c r="F46" s="2" t="s">
        <v>92</v>
      </c>
      <c r="G46" s="2" t="s">
        <v>194</v>
      </c>
      <c r="H46" s="19" t="s">
        <v>112</v>
      </c>
      <c r="I46" s="20">
        <v>0.6</v>
      </c>
      <c r="J46" s="19" t="s">
        <v>55</v>
      </c>
      <c r="K46" s="20">
        <v>0.6</v>
      </c>
      <c r="L46" s="19" t="s">
        <v>55</v>
      </c>
      <c r="M46" s="31" t="s">
        <v>79</v>
      </c>
      <c r="N46" s="2" t="s">
        <v>592</v>
      </c>
      <c r="O46" s="21" t="s">
        <v>163</v>
      </c>
      <c r="P46" s="21"/>
      <c r="Q46" s="21" t="s">
        <v>59</v>
      </c>
      <c r="R46" s="21" t="s">
        <v>233</v>
      </c>
      <c r="S46" s="22">
        <v>0.5</v>
      </c>
      <c r="T46" s="21" t="s">
        <v>61</v>
      </c>
      <c r="U46" s="21" t="s">
        <v>62</v>
      </c>
      <c r="V46" s="21" t="s">
        <v>115</v>
      </c>
      <c r="W46" s="22">
        <v>0.3</v>
      </c>
      <c r="X46" s="67" t="s">
        <v>64</v>
      </c>
      <c r="Y46" s="22">
        <v>0.3</v>
      </c>
      <c r="Z46" s="25" t="s">
        <v>55</v>
      </c>
      <c r="AA46" s="22">
        <v>0.6</v>
      </c>
      <c r="AB46" s="25" t="s">
        <v>55</v>
      </c>
      <c r="AC46" s="21" t="s">
        <v>555</v>
      </c>
      <c r="AD46" s="2" t="s">
        <v>593</v>
      </c>
      <c r="AE46" s="26" t="s">
        <v>557</v>
      </c>
      <c r="AF46" s="2" t="s">
        <v>199</v>
      </c>
      <c r="AG46" s="2" t="s">
        <v>119</v>
      </c>
      <c r="AH46" s="2" t="s">
        <v>594</v>
      </c>
      <c r="AI46" s="21" t="s">
        <v>138</v>
      </c>
      <c r="AJ46" s="2" t="s">
        <v>595</v>
      </c>
      <c r="AK46" s="103" t="s">
        <v>596</v>
      </c>
      <c r="AL46" s="154">
        <v>0.33329999999999999</v>
      </c>
      <c r="AM46" s="47" t="s">
        <v>597</v>
      </c>
      <c r="AN46" s="2" t="s">
        <v>598</v>
      </c>
      <c r="AO46" s="2" t="s">
        <v>599</v>
      </c>
      <c r="AP46" s="153">
        <v>0.33329999999999999</v>
      </c>
      <c r="AQ46" s="2" t="s">
        <v>600</v>
      </c>
      <c r="AR46" s="124" t="s">
        <v>809</v>
      </c>
      <c r="AS46" s="122" t="s">
        <v>750</v>
      </c>
      <c r="AT46" s="122" t="s">
        <v>751</v>
      </c>
      <c r="AU46" s="153">
        <v>0.33329999999999999</v>
      </c>
      <c r="AV46" s="122" t="s">
        <v>600</v>
      </c>
      <c r="AW46" s="130" t="s">
        <v>833</v>
      </c>
      <c r="AX46" s="140">
        <v>0.99</v>
      </c>
    </row>
    <row r="47" spans="1:50" s="104" customFormat="1" ht="246" customHeight="1" x14ac:dyDescent="0.3">
      <c r="A47" s="21">
        <v>33</v>
      </c>
      <c r="B47" s="2" t="s">
        <v>601</v>
      </c>
      <c r="C47" s="2" t="s">
        <v>602</v>
      </c>
      <c r="D47" s="2" t="s">
        <v>603</v>
      </c>
      <c r="E47" s="2" t="s">
        <v>604</v>
      </c>
      <c r="F47" s="2" t="s">
        <v>92</v>
      </c>
      <c r="G47" s="2" t="s">
        <v>194</v>
      </c>
      <c r="H47" s="19" t="s">
        <v>112</v>
      </c>
      <c r="I47" s="20">
        <v>0.6</v>
      </c>
      <c r="J47" s="105" t="s">
        <v>159</v>
      </c>
      <c r="K47" s="20">
        <v>0.8</v>
      </c>
      <c r="L47" s="106" t="s">
        <v>160</v>
      </c>
      <c r="M47" s="31" t="s">
        <v>79</v>
      </c>
      <c r="N47" s="2" t="s">
        <v>605</v>
      </c>
      <c r="O47" s="21" t="s">
        <v>163</v>
      </c>
      <c r="P47" s="21"/>
      <c r="Q47" s="21" t="s">
        <v>59</v>
      </c>
      <c r="R47" s="21" t="s">
        <v>60</v>
      </c>
      <c r="S47" s="22">
        <v>0.4</v>
      </c>
      <c r="T47" s="21" t="s">
        <v>61</v>
      </c>
      <c r="U47" s="21" t="s">
        <v>62</v>
      </c>
      <c r="V47" s="21" t="s">
        <v>115</v>
      </c>
      <c r="W47" s="22">
        <v>0.36</v>
      </c>
      <c r="X47" s="67" t="s">
        <v>64</v>
      </c>
      <c r="Y47" s="22">
        <v>0.36</v>
      </c>
      <c r="Z47" s="107" t="s">
        <v>159</v>
      </c>
      <c r="AA47" s="22">
        <v>0.8</v>
      </c>
      <c r="AB47" s="98" t="s">
        <v>160</v>
      </c>
      <c r="AC47" s="21" t="s">
        <v>136</v>
      </c>
      <c r="AD47" s="16" t="s">
        <v>606</v>
      </c>
      <c r="AE47" s="26" t="s">
        <v>557</v>
      </c>
      <c r="AF47" s="2" t="s">
        <v>199</v>
      </c>
      <c r="AG47" s="2" t="s">
        <v>119</v>
      </c>
      <c r="AH47" s="2" t="s">
        <v>607</v>
      </c>
      <c r="AI47" s="21" t="s">
        <v>138</v>
      </c>
      <c r="AJ47" s="2" t="s">
        <v>608</v>
      </c>
      <c r="AK47" s="103" t="s">
        <v>609</v>
      </c>
      <c r="AL47" s="154">
        <v>0.33329999999999999</v>
      </c>
      <c r="AM47" s="47" t="s">
        <v>606</v>
      </c>
      <c r="AN47" s="2" t="s">
        <v>610</v>
      </c>
      <c r="AO47" s="2" t="s">
        <v>611</v>
      </c>
      <c r="AP47" s="153">
        <v>0.33329999999999999</v>
      </c>
      <c r="AQ47" s="2" t="s">
        <v>612</v>
      </c>
      <c r="AR47" s="124" t="s">
        <v>810</v>
      </c>
      <c r="AS47" s="61" t="s">
        <v>752</v>
      </c>
      <c r="AT47" s="121" t="s">
        <v>753</v>
      </c>
      <c r="AU47" s="153">
        <v>0.33329999999999999</v>
      </c>
      <c r="AV47" s="118" t="s">
        <v>754</v>
      </c>
      <c r="AW47" s="129" t="s">
        <v>835</v>
      </c>
      <c r="AX47" s="140">
        <v>0.99</v>
      </c>
    </row>
    <row r="48" spans="1:50" s="104" customFormat="1" ht="145.5" customHeight="1" x14ac:dyDescent="0.3">
      <c r="A48" s="169">
        <v>34</v>
      </c>
      <c r="B48" s="165" t="s">
        <v>48</v>
      </c>
      <c r="C48" s="165" t="s">
        <v>613</v>
      </c>
      <c r="D48" s="165" t="s">
        <v>614</v>
      </c>
      <c r="E48" s="165" t="s">
        <v>615</v>
      </c>
      <c r="F48" s="165" t="s">
        <v>616</v>
      </c>
      <c r="G48" s="173" t="s">
        <v>93</v>
      </c>
      <c r="H48" s="174" t="s">
        <v>94</v>
      </c>
      <c r="I48" s="159">
        <v>0.2</v>
      </c>
      <c r="J48" s="161" t="s">
        <v>259</v>
      </c>
      <c r="K48" s="159">
        <v>0.4</v>
      </c>
      <c r="L48" s="174" t="s">
        <v>64</v>
      </c>
      <c r="M48" s="7" t="s">
        <v>617</v>
      </c>
      <c r="N48" s="2" t="s">
        <v>618</v>
      </c>
      <c r="O48" s="7" t="s">
        <v>163</v>
      </c>
      <c r="P48" s="2"/>
      <c r="Q48" s="2" t="s">
        <v>59</v>
      </c>
      <c r="R48" s="2" t="s">
        <v>60</v>
      </c>
      <c r="S48" s="8">
        <v>0.4</v>
      </c>
      <c r="T48" s="2" t="s">
        <v>331</v>
      </c>
      <c r="U48" s="2" t="s">
        <v>62</v>
      </c>
      <c r="V48" s="2" t="s">
        <v>619</v>
      </c>
      <c r="W48" s="8">
        <v>0.12</v>
      </c>
      <c r="X48" s="10" t="s">
        <v>94</v>
      </c>
      <c r="Y48" s="36">
        <v>8.4000000000000005E-2</v>
      </c>
      <c r="Z48" s="108" t="s">
        <v>259</v>
      </c>
      <c r="AA48" s="8">
        <v>0.4</v>
      </c>
      <c r="AB48" s="10" t="s">
        <v>64</v>
      </c>
      <c r="AC48" s="2" t="s">
        <v>620</v>
      </c>
      <c r="AD48" s="2" t="s">
        <v>621</v>
      </c>
      <c r="AE48" s="2" t="s">
        <v>634</v>
      </c>
      <c r="AF48" s="2" t="s">
        <v>622</v>
      </c>
      <c r="AG48" s="2" t="s">
        <v>623</v>
      </c>
      <c r="AH48" s="2" t="s">
        <v>624</v>
      </c>
      <c r="AI48" s="2" t="s">
        <v>138</v>
      </c>
      <c r="AJ48" s="167" t="s">
        <v>625</v>
      </c>
      <c r="AK48" s="168" t="s">
        <v>626</v>
      </c>
      <c r="AL48" s="177">
        <v>0.33329999999999999</v>
      </c>
      <c r="AM48" s="164" t="s">
        <v>627</v>
      </c>
      <c r="AN48" s="157" t="s">
        <v>628</v>
      </c>
      <c r="AO48" s="175" t="s">
        <v>629</v>
      </c>
      <c r="AP48" s="177">
        <v>0.33329999999999999</v>
      </c>
      <c r="AQ48" s="157" t="s">
        <v>630</v>
      </c>
      <c r="AR48" s="156" t="s">
        <v>811</v>
      </c>
      <c r="AS48" s="157" t="s">
        <v>756</v>
      </c>
      <c r="AT48" s="157" t="s">
        <v>757</v>
      </c>
      <c r="AU48" s="177">
        <v>0.33329999999999999</v>
      </c>
      <c r="AV48" s="157" t="s">
        <v>630</v>
      </c>
      <c r="AW48" s="219" t="s">
        <v>811</v>
      </c>
      <c r="AX48" s="140">
        <v>0.99</v>
      </c>
    </row>
    <row r="49" spans="1:50" s="104" customFormat="1" ht="130.5" customHeight="1" x14ac:dyDescent="0.3">
      <c r="A49" s="169"/>
      <c r="B49" s="165"/>
      <c r="C49" s="165"/>
      <c r="D49" s="165"/>
      <c r="E49" s="165"/>
      <c r="F49" s="165"/>
      <c r="G49" s="165"/>
      <c r="H49" s="160"/>
      <c r="I49" s="160"/>
      <c r="J49" s="160"/>
      <c r="K49" s="160"/>
      <c r="L49" s="160"/>
      <c r="M49" s="7" t="s">
        <v>631</v>
      </c>
      <c r="N49" s="2" t="s">
        <v>632</v>
      </c>
      <c r="O49" s="7" t="s">
        <v>163</v>
      </c>
      <c r="P49" s="2"/>
      <c r="Q49" s="2" t="s">
        <v>180</v>
      </c>
      <c r="R49" s="2" t="s">
        <v>60</v>
      </c>
      <c r="S49" s="8">
        <v>0.3</v>
      </c>
      <c r="T49" s="2" t="s">
        <v>331</v>
      </c>
      <c r="U49" s="2" t="s">
        <v>62</v>
      </c>
      <c r="V49" s="2" t="s">
        <v>619</v>
      </c>
      <c r="W49" s="36">
        <f>W48-(W48*S49)</f>
        <v>8.3999999999999991E-2</v>
      </c>
      <c r="X49" s="10" t="s">
        <v>94</v>
      </c>
      <c r="Y49" s="36">
        <v>8.4000000000000005E-2</v>
      </c>
      <c r="Z49" s="108" t="s">
        <v>259</v>
      </c>
      <c r="AA49" s="8">
        <v>0.4</v>
      </c>
      <c r="AB49" s="10" t="s">
        <v>64</v>
      </c>
      <c r="AC49" s="2" t="s">
        <v>620</v>
      </c>
      <c r="AD49" s="2" t="s">
        <v>633</v>
      </c>
      <c r="AE49" s="2" t="s">
        <v>634</v>
      </c>
      <c r="AF49" s="2" t="s">
        <v>622</v>
      </c>
      <c r="AG49" s="2" t="s">
        <v>623</v>
      </c>
      <c r="AH49" s="2" t="s">
        <v>635</v>
      </c>
      <c r="AI49" s="2" t="s">
        <v>138</v>
      </c>
      <c r="AJ49" s="167"/>
      <c r="AK49" s="168"/>
      <c r="AL49" s="177"/>
      <c r="AM49" s="164"/>
      <c r="AN49" s="158"/>
      <c r="AO49" s="176"/>
      <c r="AP49" s="177"/>
      <c r="AQ49" s="158"/>
      <c r="AR49" s="156"/>
      <c r="AS49" s="158"/>
      <c r="AT49" s="158"/>
      <c r="AU49" s="177"/>
      <c r="AV49" s="158"/>
      <c r="AW49" s="219"/>
      <c r="AX49" s="140">
        <v>0.99</v>
      </c>
    </row>
    <row r="50" spans="1:50" ht="120.75" customHeight="1" x14ac:dyDescent="0.35">
      <c r="A50" s="169">
        <v>35</v>
      </c>
      <c r="B50" s="165" t="s">
        <v>48</v>
      </c>
      <c r="C50" s="165" t="s">
        <v>636</v>
      </c>
      <c r="D50" s="165" t="s">
        <v>637</v>
      </c>
      <c r="E50" s="165" t="s">
        <v>638</v>
      </c>
      <c r="F50" s="165" t="s">
        <v>616</v>
      </c>
      <c r="G50" s="165" t="s">
        <v>639</v>
      </c>
      <c r="H50" s="170" t="s">
        <v>54</v>
      </c>
      <c r="I50" s="159">
        <v>0.4</v>
      </c>
      <c r="J50" s="161" t="s">
        <v>259</v>
      </c>
      <c r="K50" s="159">
        <v>0.4</v>
      </c>
      <c r="L50" s="166" t="s">
        <v>55</v>
      </c>
      <c r="M50" s="7" t="s">
        <v>617</v>
      </c>
      <c r="N50" s="2" t="s">
        <v>640</v>
      </c>
      <c r="O50" s="7" t="s">
        <v>163</v>
      </c>
      <c r="P50" s="2"/>
      <c r="Q50" s="2" t="s">
        <v>59</v>
      </c>
      <c r="R50" s="2" t="s">
        <v>60</v>
      </c>
      <c r="S50" s="8">
        <v>0.4</v>
      </c>
      <c r="T50" s="2" t="s">
        <v>331</v>
      </c>
      <c r="U50" s="2" t="s">
        <v>62</v>
      </c>
      <c r="V50" s="2" t="s">
        <v>619</v>
      </c>
      <c r="W50" s="8">
        <f>K50-(K50*S50)</f>
        <v>0.24</v>
      </c>
      <c r="X50" s="10" t="s">
        <v>94</v>
      </c>
      <c r="Y50" s="36">
        <v>0.16800000000000001</v>
      </c>
      <c r="Z50" s="108" t="s">
        <v>259</v>
      </c>
      <c r="AA50" s="8">
        <v>0.4</v>
      </c>
      <c r="AB50" s="11" t="s">
        <v>55</v>
      </c>
      <c r="AC50" s="2" t="s">
        <v>620</v>
      </c>
      <c r="AD50" s="2" t="s">
        <v>641</v>
      </c>
      <c r="AE50" s="2" t="s">
        <v>634</v>
      </c>
      <c r="AF50" s="2" t="s">
        <v>642</v>
      </c>
      <c r="AG50" s="16" t="s">
        <v>643</v>
      </c>
      <c r="AH50" s="2" t="s">
        <v>644</v>
      </c>
      <c r="AI50" s="2" t="s">
        <v>138</v>
      </c>
      <c r="AJ50" s="167" t="s">
        <v>645</v>
      </c>
      <c r="AK50" s="168" t="s">
        <v>646</v>
      </c>
      <c r="AL50" s="154">
        <v>0.33329999999999999</v>
      </c>
      <c r="AM50" s="164" t="s">
        <v>647</v>
      </c>
      <c r="AN50" s="61" t="s">
        <v>648</v>
      </c>
      <c r="AO50" s="21" t="s">
        <v>629</v>
      </c>
      <c r="AP50" s="153">
        <v>0.33329999999999999</v>
      </c>
      <c r="AQ50" s="165" t="s">
        <v>649</v>
      </c>
      <c r="AR50" s="155" t="s">
        <v>812</v>
      </c>
      <c r="AS50" s="120" t="s">
        <v>758</v>
      </c>
      <c r="AT50" s="120" t="s">
        <v>759</v>
      </c>
      <c r="AU50" s="153">
        <v>0.33329999999999999</v>
      </c>
      <c r="AV50" s="157" t="s">
        <v>649</v>
      </c>
      <c r="AW50" s="218" t="s">
        <v>812</v>
      </c>
      <c r="AX50" s="139">
        <v>0.99</v>
      </c>
    </row>
    <row r="51" spans="1:50" ht="111" customHeight="1" x14ac:dyDescent="0.35">
      <c r="A51" s="169"/>
      <c r="B51" s="165"/>
      <c r="C51" s="165"/>
      <c r="D51" s="165"/>
      <c r="E51" s="165"/>
      <c r="F51" s="165"/>
      <c r="G51" s="165"/>
      <c r="H51" s="160"/>
      <c r="I51" s="160"/>
      <c r="J51" s="160"/>
      <c r="K51" s="160"/>
      <c r="L51" s="160"/>
      <c r="M51" s="7" t="s">
        <v>631</v>
      </c>
      <c r="N51" s="2" t="s">
        <v>650</v>
      </c>
      <c r="O51" s="7" t="s">
        <v>163</v>
      </c>
      <c r="P51" s="2"/>
      <c r="Q51" s="2" t="s">
        <v>180</v>
      </c>
      <c r="R51" s="2" t="s">
        <v>60</v>
      </c>
      <c r="S51" s="8">
        <v>0.3</v>
      </c>
      <c r="T51" s="2" t="s">
        <v>331</v>
      </c>
      <c r="U51" s="2" t="s">
        <v>62</v>
      </c>
      <c r="V51" s="2" t="s">
        <v>619</v>
      </c>
      <c r="W51" s="36">
        <f>W50-(W50*S51)</f>
        <v>0.16799999999999998</v>
      </c>
      <c r="X51" s="10" t="s">
        <v>94</v>
      </c>
      <c r="Y51" s="36">
        <v>0.16800000000000001</v>
      </c>
      <c r="Z51" s="108" t="s">
        <v>259</v>
      </c>
      <c r="AA51" s="8">
        <v>0.4</v>
      </c>
      <c r="AB51" s="11" t="s">
        <v>55</v>
      </c>
      <c r="AC51" s="2" t="s">
        <v>620</v>
      </c>
      <c r="AD51" s="2" t="s">
        <v>651</v>
      </c>
      <c r="AE51" s="2" t="s">
        <v>634</v>
      </c>
      <c r="AF51" s="2" t="s">
        <v>652</v>
      </c>
      <c r="AG51" s="16" t="s">
        <v>643</v>
      </c>
      <c r="AH51" s="2" t="s">
        <v>653</v>
      </c>
      <c r="AI51" s="2" t="s">
        <v>138</v>
      </c>
      <c r="AJ51" s="167"/>
      <c r="AK51" s="168"/>
      <c r="AL51" s="154">
        <v>0.33329999999999999</v>
      </c>
      <c r="AM51" s="164"/>
      <c r="AN51" s="61" t="s">
        <v>654</v>
      </c>
      <c r="AO51" s="2" t="s">
        <v>655</v>
      </c>
      <c r="AP51" s="153">
        <v>0.33329999999999999</v>
      </c>
      <c r="AQ51" s="165"/>
      <c r="AR51" s="155"/>
      <c r="AS51" s="120" t="s">
        <v>654</v>
      </c>
      <c r="AT51" s="120" t="s">
        <v>655</v>
      </c>
      <c r="AU51" s="153">
        <v>0.33329999999999999</v>
      </c>
      <c r="AV51" s="158"/>
      <c r="AW51" s="218"/>
      <c r="AX51" s="139">
        <v>0.99</v>
      </c>
    </row>
    <row r="52" spans="1:50" ht="144.75" customHeight="1" x14ac:dyDescent="0.35">
      <c r="A52" s="169">
        <v>36</v>
      </c>
      <c r="B52" s="165" t="s">
        <v>48</v>
      </c>
      <c r="C52" s="165" t="s">
        <v>656</v>
      </c>
      <c r="D52" s="165" t="s">
        <v>657</v>
      </c>
      <c r="E52" s="165" t="s">
        <v>658</v>
      </c>
      <c r="F52" s="165" t="s">
        <v>616</v>
      </c>
      <c r="G52" s="165" t="s">
        <v>659</v>
      </c>
      <c r="H52" s="170" t="s">
        <v>54</v>
      </c>
      <c r="I52" s="159">
        <v>0.4</v>
      </c>
      <c r="J52" s="161" t="s">
        <v>259</v>
      </c>
      <c r="K52" s="159">
        <v>0.4</v>
      </c>
      <c r="L52" s="166" t="s">
        <v>55</v>
      </c>
      <c r="M52" s="7" t="s">
        <v>617</v>
      </c>
      <c r="N52" s="2" t="s">
        <v>660</v>
      </c>
      <c r="O52" s="7" t="s">
        <v>163</v>
      </c>
      <c r="P52" s="2"/>
      <c r="Q52" s="2" t="s">
        <v>59</v>
      </c>
      <c r="R52" s="2" t="s">
        <v>60</v>
      </c>
      <c r="S52" s="8">
        <v>0.4</v>
      </c>
      <c r="T52" s="2" t="s">
        <v>331</v>
      </c>
      <c r="U52" s="2" t="s">
        <v>62</v>
      </c>
      <c r="V52" s="2" t="s">
        <v>619</v>
      </c>
      <c r="W52" s="8">
        <f>K52-(K52*S52)</f>
        <v>0.24</v>
      </c>
      <c r="X52" s="10" t="s">
        <v>94</v>
      </c>
      <c r="Y52" s="36">
        <v>0.16800000000000001</v>
      </c>
      <c r="Z52" s="108" t="s">
        <v>259</v>
      </c>
      <c r="AA52" s="8">
        <v>0.4</v>
      </c>
      <c r="AB52" s="11" t="s">
        <v>55</v>
      </c>
      <c r="AC52" s="2" t="s">
        <v>620</v>
      </c>
      <c r="AD52" s="2" t="s">
        <v>661</v>
      </c>
      <c r="AE52" s="2" t="s">
        <v>634</v>
      </c>
      <c r="AF52" s="2" t="s">
        <v>199</v>
      </c>
      <c r="AG52" s="16" t="s">
        <v>643</v>
      </c>
      <c r="AH52" s="2" t="s">
        <v>662</v>
      </c>
      <c r="AI52" s="2" t="s">
        <v>663</v>
      </c>
      <c r="AJ52" s="167" t="s">
        <v>664</v>
      </c>
      <c r="AK52" s="168" t="s">
        <v>665</v>
      </c>
      <c r="AL52" s="154">
        <v>0.33329999999999999</v>
      </c>
      <c r="AM52" s="164" t="s">
        <v>666</v>
      </c>
      <c r="AN52" s="2" t="s">
        <v>667</v>
      </c>
      <c r="AO52" s="2" t="s">
        <v>668</v>
      </c>
      <c r="AP52" s="153">
        <v>0.33329999999999999</v>
      </c>
      <c r="AQ52" s="157" t="s">
        <v>669</v>
      </c>
      <c r="AR52" s="155" t="s">
        <v>813</v>
      </c>
      <c r="AS52" s="120" t="s">
        <v>667</v>
      </c>
      <c r="AT52" s="120" t="s">
        <v>668</v>
      </c>
      <c r="AU52" s="153">
        <v>0.33329999999999999</v>
      </c>
      <c r="AV52" s="157" t="s">
        <v>669</v>
      </c>
      <c r="AW52" s="218" t="s">
        <v>812</v>
      </c>
      <c r="AX52" s="139">
        <v>0.99</v>
      </c>
    </row>
    <row r="53" spans="1:50" ht="163.5" customHeight="1" x14ac:dyDescent="0.35">
      <c r="A53" s="169"/>
      <c r="B53" s="165"/>
      <c r="C53" s="165"/>
      <c r="D53" s="165"/>
      <c r="E53" s="165"/>
      <c r="F53" s="165"/>
      <c r="G53" s="165"/>
      <c r="H53" s="160"/>
      <c r="I53" s="160"/>
      <c r="J53" s="160"/>
      <c r="K53" s="160"/>
      <c r="L53" s="160"/>
      <c r="M53" s="7" t="s">
        <v>631</v>
      </c>
      <c r="N53" s="2" t="s">
        <v>670</v>
      </c>
      <c r="O53" s="7" t="s">
        <v>163</v>
      </c>
      <c r="P53" s="2"/>
      <c r="Q53" s="2" t="s">
        <v>180</v>
      </c>
      <c r="R53" s="2" t="s">
        <v>60</v>
      </c>
      <c r="S53" s="8">
        <v>0.3</v>
      </c>
      <c r="T53" s="2" t="s">
        <v>331</v>
      </c>
      <c r="U53" s="2" t="s">
        <v>62</v>
      </c>
      <c r="V53" s="2" t="s">
        <v>619</v>
      </c>
      <c r="W53" s="36">
        <f>W52-(W52*S53)</f>
        <v>0.16799999999999998</v>
      </c>
      <c r="X53" s="10" t="s">
        <v>94</v>
      </c>
      <c r="Y53" s="36">
        <v>0.16800000000000001</v>
      </c>
      <c r="Z53" s="108" t="s">
        <v>259</v>
      </c>
      <c r="AA53" s="8">
        <v>0.4</v>
      </c>
      <c r="AB53" s="11" t="s">
        <v>55</v>
      </c>
      <c r="AC53" s="2" t="s">
        <v>620</v>
      </c>
      <c r="AD53" s="2" t="s">
        <v>671</v>
      </c>
      <c r="AE53" s="2" t="s">
        <v>634</v>
      </c>
      <c r="AF53" s="2" t="s">
        <v>199</v>
      </c>
      <c r="AG53" s="16" t="s">
        <v>672</v>
      </c>
      <c r="AH53" s="2" t="s">
        <v>673</v>
      </c>
      <c r="AI53" s="2" t="s">
        <v>663</v>
      </c>
      <c r="AJ53" s="167"/>
      <c r="AK53" s="168"/>
      <c r="AL53" s="154">
        <v>0.33329999999999999</v>
      </c>
      <c r="AM53" s="164"/>
      <c r="AN53" s="120" t="s">
        <v>674</v>
      </c>
      <c r="AO53" s="2" t="s">
        <v>675</v>
      </c>
      <c r="AP53" s="153">
        <v>0.33329999999999999</v>
      </c>
      <c r="AQ53" s="158"/>
      <c r="AR53" s="155"/>
      <c r="AS53" s="120" t="s">
        <v>674</v>
      </c>
      <c r="AT53" s="120" t="s">
        <v>760</v>
      </c>
      <c r="AU53" s="153">
        <v>0.33329999999999999</v>
      </c>
      <c r="AV53" s="158"/>
      <c r="AW53" s="218"/>
      <c r="AX53" s="139">
        <v>0.99</v>
      </c>
    </row>
  </sheetData>
  <mergeCells count="308">
    <mergeCell ref="AL3:AL4"/>
    <mergeCell ref="AL26:AL27"/>
    <mergeCell ref="AL29:AL30"/>
    <mergeCell ref="AL35:AL36"/>
    <mergeCell ref="AL48:AL49"/>
    <mergeCell ref="AX3:AX4"/>
    <mergeCell ref="AW23:AW24"/>
    <mergeCell ref="AW26:AW27"/>
    <mergeCell ref="AW29:AW30"/>
    <mergeCell ref="AW31:AW32"/>
    <mergeCell ref="AW35:AW36"/>
    <mergeCell ref="AW48:AW49"/>
    <mergeCell ref="AW50:AW51"/>
    <mergeCell ref="AW52:AW53"/>
    <mergeCell ref="AU26:AU27"/>
    <mergeCell ref="AU29:AU30"/>
    <mergeCell ref="AS48:AS49"/>
    <mergeCell ref="AT48:AT49"/>
    <mergeCell ref="AU48:AU49"/>
    <mergeCell ref="AV48:AV49"/>
    <mergeCell ref="AV50:AV51"/>
    <mergeCell ref="AV52:AV53"/>
    <mergeCell ref="A3:A4"/>
    <mergeCell ref="B3:B4"/>
    <mergeCell ref="C3:C4"/>
    <mergeCell ref="D3:D4"/>
    <mergeCell ref="E3:E4"/>
    <mergeCell ref="F3:F4"/>
    <mergeCell ref="Z3:Z4"/>
    <mergeCell ref="AA3:AA4"/>
    <mergeCell ref="AB3:AB4"/>
    <mergeCell ref="AC3:AC4"/>
    <mergeCell ref="AD3:AD4"/>
    <mergeCell ref="AV3:AV4"/>
    <mergeCell ref="A18:A19"/>
    <mergeCell ref="B18:B19"/>
    <mergeCell ref="C18:C19"/>
    <mergeCell ref="D18:D19"/>
    <mergeCell ref="E18:E19"/>
    <mergeCell ref="F18:F19"/>
    <mergeCell ref="A1:AW1"/>
    <mergeCell ref="A2:L2"/>
    <mergeCell ref="M2:AC2"/>
    <mergeCell ref="AD2:AI2"/>
    <mergeCell ref="AJ2:AM2"/>
    <mergeCell ref="AN2:AR2"/>
    <mergeCell ref="AS2:AW2"/>
    <mergeCell ref="M3:M4"/>
    <mergeCell ref="N3:N4"/>
    <mergeCell ref="O3:P3"/>
    <mergeCell ref="Q3:V3"/>
    <mergeCell ref="W3:W4"/>
    <mergeCell ref="X3:X4"/>
    <mergeCell ref="G3:G4"/>
    <mergeCell ref="H3:H4"/>
    <mergeCell ref="I3:I4"/>
    <mergeCell ref="J3:J4"/>
    <mergeCell ref="K3:K4"/>
    <mergeCell ref="L3:L4"/>
    <mergeCell ref="AG3:AG4"/>
    <mergeCell ref="AH3:AH4"/>
    <mergeCell ref="AI3:AI4"/>
    <mergeCell ref="AJ3:AJ4"/>
    <mergeCell ref="Y3:Y4"/>
    <mergeCell ref="AW3:AW4"/>
    <mergeCell ref="A13:A14"/>
    <mergeCell ref="B13:B14"/>
    <mergeCell ref="C13:C14"/>
    <mergeCell ref="D13:D14"/>
    <mergeCell ref="E13:E14"/>
    <mergeCell ref="F13:F14"/>
    <mergeCell ref="G13:G14"/>
    <mergeCell ref="H13:H14"/>
    <mergeCell ref="AP3:AP4"/>
    <mergeCell ref="AQ3:AQ4"/>
    <mergeCell ref="AR3:AR4"/>
    <mergeCell ref="AS3:AS4"/>
    <mergeCell ref="AT3:AT4"/>
    <mergeCell ref="AU3:AU4"/>
    <mergeCell ref="AK3:AK4"/>
    <mergeCell ref="AM3:AM4"/>
    <mergeCell ref="AN3:AN4"/>
    <mergeCell ref="AO3:AO4"/>
    <mergeCell ref="AE3:AE4"/>
    <mergeCell ref="AF3:AF4"/>
    <mergeCell ref="AN13:AN14"/>
    <mergeCell ref="AN23:AN24"/>
    <mergeCell ref="K23:K24"/>
    <mergeCell ref="L23:L24"/>
    <mergeCell ref="AE23:AE24"/>
    <mergeCell ref="G18:G19"/>
    <mergeCell ref="H18:H19"/>
    <mergeCell ref="I18:I19"/>
    <mergeCell ref="AG13:AG14"/>
    <mergeCell ref="AJ13:AJ14"/>
    <mergeCell ref="AK13:AK14"/>
    <mergeCell ref="AM13:AM14"/>
    <mergeCell ref="I13:I14"/>
    <mergeCell ref="J13:J14"/>
    <mergeCell ref="K13:K14"/>
    <mergeCell ref="L13:L14"/>
    <mergeCell ref="AE13:AE14"/>
    <mergeCell ref="AF13:AF14"/>
    <mergeCell ref="J18:J19"/>
    <mergeCell ref="K18:K19"/>
    <mergeCell ref="L18:L19"/>
    <mergeCell ref="A26:A27"/>
    <mergeCell ref="B26:B27"/>
    <mergeCell ref="C26:C27"/>
    <mergeCell ref="D26:D27"/>
    <mergeCell ref="E26:E27"/>
    <mergeCell ref="F26:F27"/>
    <mergeCell ref="H23:H24"/>
    <mergeCell ref="I23:I24"/>
    <mergeCell ref="J23:J24"/>
    <mergeCell ref="G26:G27"/>
    <mergeCell ref="H26:H27"/>
    <mergeCell ref="I26:I27"/>
    <mergeCell ref="J26:J27"/>
    <mergeCell ref="A23:A24"/>
    <mergeCell ref="B23:B24"/>
    <mergeCell ref="C23:C24"/>
    <mergeCell ref="D23:D24"/>
    <mergeCell ref="E23:E24"/>
    <mergeCell ref="F23:F24"/>
    <mergeCell ref="G23:G24"/>
    <mergeCell ref="L26:L27"/>
    <mergeCell ref="AF23:AF24"/>
    <mergeCell ref="AG23:AG24"/>
    <mergeCell ref="AJ23:AJ24"/>
    <mergeCell ref="U26:U27"/>
    <mergeCell ref="V26:V27"/>
    <mergeCell ref="W26:W27"/>
    <mergeCell ref="X26:X27"/>
    <mergeCell ref="M26:M27"/>
    <mergeCell ref="N26:N27"/>
    <mergeCell ref="O26:O27"/>
    <mergeCell ref="P26:P27"/>
    <mergeCell ref="Q26:Q27"/>
    <mergeCell ref="R26:R27"/>
    <mergeCell ref="AR26:AR27"/>
    <mergeCell ref="A29:A30"/>
    <mergeCell ref="B29:B30"/>
    <mergeCell ref="C29:C30"/>
    <mergeCell ref="D29:D30"/>
    <mergeCell ref="E29:E30"/>
    <mergeCell ref="F29:F30"/>
    <mergeCell ref="G29:G30"/>
    <mergeCell ref="H29:H30"/>
    <mergeCell ref="I29:I30"/>
    <mergeCell ref="AF26:AF27"/>
    <mergeCell ref="AG26:AG27"/>
    <mergeCell ref="AP26:AP27"/>
    <mergeCell ref="AQ26:AQ27"/>
    <mergeCell ref="Y26:Y27"/>
    <mergeCell ref="Z26:Z27"/>
    <mergeCell ref="AA26:AA27"/>
    <mergeCell ref="AB26:AB27"/>
    <mergeCell ref="AC26:AC27"/>
    <mergeCell ref="AE26:AE27"/>
    <mergeCell ref="S26:S27"/>
    <mergeCell ref="T26:T27"/>
    <mergeCell ref="K26:K27"/>
    <mergeCell ref="AR29:AR30"/>
    <mergeCell ref="A31:A32"/>
    <mergeCell ref="B31:B32"/>
    <mergeCell ref="C31:C32"/>
    <mergeCell ref="D31:D32"/>
    <mergeCell ref="E31:E32"/>
    <mergeCell ref="F31:F32"/>
    <mergeCell ref="G31:G32"/>
    <mergeCell ref="H31:H32"/>
    <mergeCell ref="I31:I32"/>
    <mergeCell ref="AH29:AH30"/>
    <mergeCell ref="AM29:AM30"/>
    <mergeCell ref="AP29:AP30"/>
    <mergeCell ref="AQ29:AQ30"/>
    <mergeCell ref="J29:J30"/>
    <mergeCell ref="K29:K30"/>
    <mergeCell ref="L29:L30"/>
    <mergeCell ref="AE29:AE30"/>
    <mergeCell ref="AF29:AF30"/>
    <mergeCell ref="AG29:AG30"/>
    <mergeCell ref="R31:R32"/>
    <mergeCell ref="S31:S32"/>
    <mergeCell ref="T31:T32"/>
    <mergeCell ref="U31:U32"/>
    <mergeCell ref="J31:J32"/>
    <mergeCell ref="K31:K32"/>
    <mergeCell ref="L31:L32"/>
    <mergeCell ref="M31:M32"/>
    <mergeCell ref="N31:N32"/>
    <mergeCell ref="O31:O32"/>
    <mergeCell ref="P31:P32"/>
    <mergeCell ref="Q31:Q32"/>
    <mergeCell ref="AR31:AR32"/>
    <mergeCell ref="AB31:AB32"/>
    <mergeCell ref="AC31:AC32"/>
    <mergeCell ref="AE31:AE32"/>
    <mergeCell ref="AM31:AM32"/>
    <mergeCell ref="AQ31:AQ32"/>
    <mergeCell ref="V31:V32"/>
    <mergeCell ref="W31:W32"/>
    <mergeCell ref="X31:X32"/>
    <mergeCell ref="Y31:Y32"/>
    <mergeCell ref="Z31:Z32"/>
    <mergeCell ref="AA31:AA32"/>
    <mergeCell ref="O33:O34"/>
    <mergeCell ref="A35:A36"/>
    <mergeCell ref="B35:B36"/>
    <mergeCell ref="C35:C36"/>
    <mergeCell ref="D35:D36"/>
    <mergeCell ref="E35:E36"/>
    <mergeCell ref="F35:F36"/>
    <mergeCell ref="G35:G36"/>
    <mergeCell ref="H35:H36"/>
    <mergeCell ref="AQ35:AQ36"/>
    <mergeCell ref="AR35:AR36"/>
    <mergeCell ref="A42:A45"/>
    <mergeCell ref="B42:B45"/>
    <mergeCell ref="C42:C45"/>
    <mergeCell ref="D42:D45"/>
    <mergeCell ref="E42:E45"/>
    <mergeCell ref="F42:F45"/>
    <mergeCell ref="G42:G45"/>
    <mergeCell ref="AG35:AG36"/>
    <mergeCell ref="AK35:AK36"/>
    <mergeCell ref="AM35:AM36"/>
    <mergeCell ref="AO35:AO36"/>
    <mergeCell ref="I35:I36"/>
    <mergeCell ref="J35:J36"/>
    <mergeCell ref="K35:K36"/>
    <mergeCell ref="L35:L36"/>
    <mergeCell ref="AE35:AE36"/>
    <mergeCell ref="AF35:AF36"/>
    <mergeCell ref="AF42:AF45"/>
    <mergeCell ref="AG42:AG45"/>
    <mergeCell ref="AH42:AH45"/>
    <mergeCell ref="AI42:AI45"/>
    <mergeCell ref="B48:B49"/>
    <mergeCell ref="C48:C49"/>
    <mergeCell ref="D48:D49"/>
    <mergeCell ref="E48:E49"/>
    <mergeCell ref="F48:F49"/>
    <mergeCell ref="H42:H45"/>
    <mergeCell ref="I42:I45"/>
    <mergeCell ref="J42:J45"/>
    <mergeCell ref="AP35:AP36"/>
    <mergeCell ref="L42:L45"/>
    <mergeCell ref="AE42:AE45"/>
    <mergeCell ref="AQ48:AQ49"/>
    <mergeCell ref="A50:A51"/>
    <mergeCell ref="B50:B51"/>
    <mergeCell ref="C50:C51"/>
    <mergeCell ref="D50:D51"/>
    <mergeCell ref="E50:E51"/>
    <mergeCell ref="F50:F51"/>
    <mergeCell ref="G50:G51"/>
    <mergeCell ref="AJ48:AJ49"/>
    <mergeCell ref="AK48:AK49"/>
    <mergeCell ref="AM48:AM49"/>
    <mergeCell ref="AN48:AN49"/>
    <mergeCell ref="G48:G49"/>
    <mergeCell ref="H48:H49"/>
    <mergeCell ref="I48:I49"/>
    <mergeCell ref="J48:J49"/>
    <mergeCell ref="K48:K49"/>
    <mergeCell ref="L48:L49"/>
    <mergeCell ref="AK50:AK51"/>
    <mergeCell ref="AO48:AO49"/>
    <mergeCell ref="AP48:AP49"/>
    <mergeCell ref="A48:A49"/>
    <mergeCell ref="A52:A53"/>
    <mergeCell ref="B52:B53"/>
    <mergeCell ref="C52:C53"/>
    <mergeCell ref="D52:D53"/>
    <mergeCell ref="E52:E53"/>
    <mergeCell ref="H50:H51"/>
    <mergeCell ref="I50:I51"/>
    <mergeCell ref="J50:J51"/>
    <mergeCell ref="K50:K51"/>
    <mergeCell ref="F52:F53"/>
    <mergeCell ref="G52:G53"/>
    <mergeCell ref="H52:H53"/>
    <mergeCell ref="AR23:AR24"/>
    <mergeCell ref="AR48:AR49"/>
    <mergeCell ref="AR50:AR51"/>
    <mergeCell ref="AR52:AR53"/>
    <mergeCell ref="AS13:AS14"/>
    <mergeCell ref="I52:I53"/>
    <mergeCell ref="J52:J53"/>
    <mergeCell ref="K52:K53"/>
    <mergeCell ref="AV31:AV32"/>
    <mergeCell ref="AV35:AV36"/>
    <mergeCell ref="AU35:AU36"/>
    <mergeCell ref="AV26:AV27"/>
    <mergeCell ref="AV29:AV30"/>
    <mergeCell ref="AS23:AS24"/>
    <mergeCell ref="AM50:AM51"/>
    <mergeCell ref="AQ50:AQ51"/>
    <mergeCell ref="L50:L51"/>
    <mergeCell ref="AJ50:AJ51"/>
    <mergeCell ref="AQ52:AQ53"/>
    <mergeCell ref="L52:L53"/>
    <mergeCell ref="AJ52:AJ53"/>
    <mergeCell ref="AK52:AK53"/>
    <mergeCell ref="AM52:AM53"/>
    <mergeCell ref="K42:K45"/>
  </mergeCells>
  <pageMargins left="0.7" right="0.7" top="0.75" bottom="0.75" header="0.3" footer="0.3"/>
  <pageSetup paperSize="9"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Riesgos 3er cuatrimestre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RAIMUNDO PABON JIMENEZ</dc:creator>
  <cp:lastModifiedBy>USER</cp:lastModifiedBy>
  <dcterms:created xsi:type="dcterms:W3CDTF">2021-09-08T14:09:39Z</dcterms:created>
  <dcterms:modified xsi:type="dcterms:W3CDTF">2022-03-10T15:40:57Z</dcterms:modified>
</cp:coreProperties>
</file>