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DGRANADOS\Desktop\2024\SEGUIMIENTO MATRIZ DE RIESGOS\"/>
    </mc:Choice>
  </mc:AlternateContent>
  <xr:revisionPtr revIDLastSave="0" documentId="13_ncr:1_{4369265B-1A81-467A-B08D-B6F6970A8C0E}" xr6:coauthVersionLast="36" xr6:coauthVersionMax="47" xr10:uidLastSave="{00000000-0000-0000-0000-000000000000}"/>
  <bookViews>
    <workbookView xWindow="-120" yWindow="-120" windowWidth="29040" windowHeight="15840" xr2:uid="{00000000-000D-0000-FFFF-FFFF00000000}"/>
  </bookViews>
  <sheets>
    <sheet name="MATRIZ DE RIESGOS 2024" sheetId="1" r:id="rId1"/>
    <sheet name="PROBABILIDAD INHERENTE" sheetId="6" r:id="rId2"/>
    <sheet name="IMPACTO INHERENTE" sheetId="7" r:id="rId3"/>
    <sheet name="MATRIZ DE RIESGO INHERENTE" sheetId="8" r:id="rId4"/>
    <sheet name="VALORACION DE CONTROLES" sheetId="9" r:id="rId5"/>
    <sheet name="Hoja1" sheetId="2" state="hidden" r:id="rId6"/>
  </sheets>
  <externalReferences>
    <externalReference r:id="rId7"/>
    <externalReference r:id="rId8"/>
    <externalReference r:id="rId9"/>
    <externalReference r:id="rId10"/>
  </externalReferences>
  <definedNames>
    <definedName name="_xlnm._FilterDatabase" localSheetId="0" hidden="1">'MATRIZ DE RIESGOS 2024'!$B$7:$AI$66</definedName>
    <definedName name="A">#REF!</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10">#REF!</definedName>
    <definedName name="Acc_2">#REF!</definedName>
    <definedName name="Acc_2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cc_d">#REF!</definedName>
    <definedName name="accdd">#REF!</definedName>
    <definedName name="accddas">#REF!</definedName>
    <definedName name="Actcontrol" localSheetId="2">'[1]Explicación de los campos'!$AU$2:$AU$3</definedName>
    <definedName name="Actcontrol" localSheetId="3">'[1]Explicación de los campos'!$AU$2:$AU$3</definedName>
    <definedName name="Actcontrol" localSheetId="1">'[1]Explicación de los campos'!$AU$2:$AU$3</definedName>
    <definedName name="Actcontrol" localSheetId="4">'[1]Explicación de los campos'!$AU$2:$AU$3</definedName>
    <definedName name="Actcontrol">'[1]Explicación de los campos'!$AU$2:$AU$3</definedName>
    <definedName name="Afecta" localSheetId="2">[2]Hoja2!$AM$2:$AM$3</definedName>
    <definedName name="Afecta" localSheetId="3">[2]Hoja2!$AM$2:$AM$3</definedName>
    <definedName name="Afecta" localSheetId="1">[2]Hoja2!$AM$2:$AM$3</definedName>
    <definedName name="Afecta" localSheetId="4">[2]Hoja2!$AM$2:$AM$3</definedName>
    <definedName name="Afecta">[2]Hoja2!$AM$2:$AM$3</definedName>
    <definedName name="Asignacionresp" localSheetId="2">'[1]Explicación de los campos'!$AS$2:$AS$3</definedName>
    <definedName name="Asignacionresp" localSheetId="3">'[1]Explicación de los campos'!$AS$2:$AS$3</definedName>
    <definedName name="Asignacionresp" localSheetId="1">'[1]Explicación de los campos'!$AS$2:$AS$3</definedName>
    <definedName name="Asignacionresp" localSheetId="4">'[1]Explicación de los campos'!$AS$2:$AS$3</definedName>
    <definedName name="Asignacionresp">'[1]Explicación de los campos'!$AS$2:$AS$3</definedName>
    <definedName name="Autoridadresp" localSheetId="2">'[1]Explicación de los campos'!$AS$5:$AS$6</definedName>
    <definedName name="Autoridadresp" localSheetId="3">'[1]Explicación de los campos'!$AS$5:$AS$6</definedName>
    <definedName name="Autoridadresp" localSheetId="1">'[1]Explicación de los campos'!$AS$5:$AS$6</definedName>
    <definedName name="Autoridadresp" localSheetId="4">'[1]Explicación de los campos'!$AS$5:$AS$6</definedName>
    <definedName name="Autoridadresp">'[1]Explicación de los campos'!$AS$5:$AS$6</definedName>
    <definedName name="Causafactor3" localSheetId="2">'[3]Explicación de los campos'!$B$2:$B$9</definedName>
    <definedName name="Causafactor3" localSheetId="3">'[3]Explicación de los campos'!$B$2:$B$9</definedName>
    <definedName name="Causafactor3" localSheetId="1">'[3]Explicación de los campos'!$B$2:$B$9</definedName>
    <definedName name="Causafactor3" localSheetId="4">'[3]Explicación de los campos'!$B$2:$B$9</definedName>
    <definedName name="Causafactor3">'[3]Explicación de los campos'!$B$2:$B$9</definedName>
    <definedName name="ciudadano">#REF!</definedName>
    <definedName name="clase" localSheetId="2">'[2]Explicación de los campos'!$G$2:$G$7</definedName>
    <definedName name="clase" localSheetId="3">'[2]Explicación de los campos'!$G$2:$G$7</definedName>
    <definedName name="clase" localSheetId="1">'[2]Explicación de los campos'!$G$2:$G$7</definedName>
    <definedName name="clase" localSheetId="4">'[2]Explicación de los campos'!$G$2:$G$7</definedName>
    <definedName name="clase">'[2]Explicación de los campos'!$G$2:$G$7</definedName>
    <definedName name="Confidencialidad" localSheetId="2">[2]Hoja2!$N$3:$N$7</definedName>
    <definedName name="Confidencialidad" localSheetId="3">[2]Hoja2!$N$3:$N$7</definedName>
    <definedName name="Confidencialidad" localSheetId="1">[2]Hoja2!$N$3:$N$7</definedName>
    <definedName name="Confidencialidad" localSheetId="4">[2]Hoja2!$N$3:$N$7</definedName>
    <definedName name="Confidencialidad">[2]Hoja2!$N$3:$N$7</definedName>
    <definedName name="ControlTipo" localSheetId="2">[3]Hoja2!$AI$3:$AI$6</definedName>
    <definedName name="ControlTipo" localSheetId="3">[3]Hoja2!$AI$3:$AI$6</definedName>
    <definedName name="ControlTipo" localSheetId="1">[3]Hoja2!$AI$3:$AI$6</definedName>
    <definedName name="ControlTipo" localSheetId="4">[3]Hoja2!$AI$3:$AI$6</definedName>
    <definedName name="ControlTipo">[3]Hoja2!$AI$3:$AI$6</definedName>
    <definedName name="Departamentos">#REF!</definedName>
    <definedName name="desviaciones" localSheetId="2">'[1]Explicación de los campos'!$AU$5:$AU$6</definedName>
    <definedName name="desviaciones" localSheetId="3">'[1]Explicación de los campos'!$AU$5:$AU$6</definedName>
    <definedName name="desviaciones" localSheetId="1">'[1]Explicación de los campos'!$AU$5:$AU$6</definedName>
    <definedName name="desviaciones" localSheetId="4">'[1]Explicación de los campos'!$AU$5:$AU$6</definedName>
    <definedName name="desviaciones">'[1]Explicación de los campos'!$AU$5:$AU$6</definedName>
    <definedName name="ejecucioncontrol" localSheetId="2">'[1]Explicación de los campos'!$AU$12:$AU$14</definedName>
    <definedName name="ejecucioncontrol" localSheetId="3">'[1]Explicación de los campos'!$AU$12:$AU$14</definedName>
    <definedName name="ejecucioncontrol" localSheetId="1">'[1]Explicación de los campos'!$AU$12:$AU$14</definedName>
    <definedName name="ejecucioncontrol" localSheetId="4">'[1]Explicación de los campos'!$AU$12:$AU$14</definedName>
    <definedName name="ejecucioncontrol">'[1]Explicación de los campos'!$AU$12:$AU$14</definedName>
    <definedName name="Evidencia" localSheetId="2">'[1]Explicación de los campos'!$AU$8:$AU$10</definedName>
    <definedName name="Evidencia" localSheetId="3">'[1]Explicación de los campos'!$AU$8:$AU$10</definedName>
    <definedName name="Evidencia" localSheetId="1">'[1]Explicación de los campos'!$AU$8:$AU$10</definedName>
    <definedName name="Evidencia" localSheetId="4">'[1]Explicación de los campos'!$AU$8:$AU$10</definedName>
    <definedName name="Evidencia">'[1]Explicación de los campos'!$AU$8:$AU$10</definedName>
    <definedName name="Fuentes">#REF!</definedName>
    <definedName name="hola">#REF!</definedName>
    <definedName name="Indicadores">#REF!</definedName>
    <definedName name="juan" localSheetId="2">'[4]Explicación de los campos'!$AU$2:$AU$3</definedName>
    <definedName name="juan" localSheetId="3">'[4]Explicación de los campos'!$AU$2:$AU$3</definedName>
    <definedName name="juan" localSheetId="1">'[4]Explicación de los campos'!$AU$2:$AU$3</definedName>
    <definedName name="juan" localSheetId="4">'[4]Explicación de los campos'!$AU$2:$AU$3</definedName>
    <definedName name="juan">'[4]Explicación de los campos'!$AU$2:$AU$3</definedName>
    <definedName name="m">#REF!</definedName>
    <definedName name="Monica">#REF!</definedName>
    <definedName name="Objetivos">OFFSET(#REF!,0,0,COUNTA(#REF!)-1,1)</definedName>
    <definedName name="Objjj">OFFSET(#REF!,0,0,COUNTA(#REF!)-1,1)</definedName>
    <definedName name="obkk">OFFSET(#REF!,0,0,COUNTA(#REF!)-1,1)</definedName>
    <definedName name="Periodicidad" localSheetId="2">'[1]Explicación de los campos'!$AS$8:$AS$9</definedName>
    <definedName name="Periodicidad" localSheetId="3">'[1]Explicación de los campos'!$AS$8:$AS$9</definedName>
    <definedName name="Periodicidad" localSheetId="1">'[1]Explicación de los campos'!$AS$8:$AS$9</definedName>
    <definedName name="Periodicidad" localSheetId="4">'[1]Explicación de los campos'!$AS$8:$AS$9</definedName>
    <definedName name="Periodicidad">'[1]Explicación de los campos'!$AS$8:$AS$9</definedName>
    <definedName name="Posibilidad" localSheetId="2">[3]Hoja2!$H$3:$H$7</definedName>
    <definedName name="Posibilidad" localSheetId="3">[3]Hoja2!$H$3:$H$7</definedName>
    <definedName name="Posibilidad" localSheetId="1">[3]Hoja2!$H$3:$H$7</definedName>
    <definedName name="Posibilidad" localSheetId="4">[3]Hoja2!$H$3:$H$7</definedName>
    <definedName name="Posibilidad">[3]Hoja2!$H$3:$H$7</definedName>
    <definedName name="Proposito" localSheetId="2">'[1]Explicación de los campos'!$AS$11:$AS$13</definedName>
    <definedName name="Proposito" localSheetId="3">'[1]Explicación de los campos'!$AS$11:$AS$13</definedName>
    <definedName name="Proposito" localSheetId="1">'[1]Explicación de los campos'!$AS$11:$AS$13</definedName>
    <definedName name="Proposito" localSheetId="4">'[1]Explicación de los campos'!$AS$11:$AS$13</definedName>
    <definedName name="Proposito">'[1]Explicación de los campos'!$AS$11:$AS$13</definedName>
    <definedName name="RiesgoClase3" localSheetId="2">'[3]Explicación de los campos'!$G$2:$G$8</definedName>
    <definedName name="RiesgoClase3" localSheetId="3">'[3]Explicación de los campos'!$G$2:$G$8</definedName>
    <definedName name="RiesgoClase3" localSheetId="1">'[3]Explicación de los campos'!$G$2:$G$8</definedName>
    <definedName name="RiesgoClase3" localSheetId="4">'[3]Explicación de los campos'!$G$2:$G$8</definedName>
    <definedName name="RiesgoClase3">'[3]Explicación de los campos'!$G$2:$G$8</definedName>
    <definedName name="Riesgos" localSheetId="2">'[4]Explicación de los campos'!$AU$8:$AU$10</definedName>
    <definedName name="Riesgos" localSheetId="3">'[4]Explicación de los campos'!$AU$8:$AU$10</definedName>
    <definedName name="Riesgos" localSheetId="1">'[4]Explicación de los campos'!$AU$8:$AU$10</definedName>
    <definedName name="Riesgos" localSheetId="4">'[4]Explicación de los campos'!$AU$8:$AU$10</definedName>
    <definedName name="Riesgos">'[4]Explicación de los campos'!$AU$8:$AU$10</definedName>
    <definedName name="SiNo" localSheetId="2">[3]Hoja2!$AK$3:$AK$4</definedName>
    <definedName name="SiNo" localSheetId="3">[3]Hoja2!$AK$3:$AK$4</definedName>
    <definedName name="SiNo" localSheetId="1">[3]Hoja2!$AK$3:$AK$4</definedName>
    <definedName name="SiNo" localSheetId="4">[3]Hoja2!$AK$3:$AK$4</definedName>
    <definedName name="SiNo">[3]Hoja2!$AK$3:$AK$4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5" i="1" l="1"/>
  <c r="S65" i="1"/>
  <c r="P66" i="1"/>
  <c r="S66" i="1"/>
  <c r="P63" i="1"/>
  <c r="AA63" i="1" s="1"/>
  <c r="Z63" i="1" s="1"/>
  <c r="S63" i="1"/>
  <c r="P64" i="1"/>
  <c r="S64" i="1"/>
  <c r="P48" i="1"/>
  <c r="S48" i="1"/>
  <c r="P49" i="1"/>
  <c r="S49" i="1"/>
  <c r="P50" i="1"/>
  <c r="AA50" i="1" s="1"/>
  <c r="S50" i="1"/>
  <c r="P51" i="1"/>
  <c r="S51" i="1"/>
  <c r="P52" i="1"/>
  <c r="S52" i="1"/>
  <c r="P53" i="1"/>
  <c r="AA53" i="1" s="1"/>
  <c r="Z53" i="1" s="1"/>
  <c r="S53" i="1"/>
  <c r="P54" i="1"/>
  <c r="AA54" i="1" s="1"/>
  <c r="Z54" i="1" s="1"/>
  <c r="S54" i="1"/>
  <c r="P55" i="1"/>
  <c r="S55" i="1"/>
  <c r="P56" i="1"/>
  <c r="S56" i="1"/>
  <c r="P57" i="1"/>
  <c r="AA57" i="1" s="1"/>
  <c r="Z57" i="1" s="1"/>
  <c r="S57" i="1"/>
  <c r="P58" i="1"/>
  <c r="S58" i="1"/>
  <c r="P59" i="1"/>
  <c r="S59" i="1"/>
  <c r="P60" i="1"/>
  <c r="S60" i="1"/>
  <c r="P61" i="1"/>
  <c r="AA61" i="1" s="1"/>
  <c r="Z61" i="1" s="1"/>
  <c r="S61" i="1"/>
  <c r="P62" i="1"/>
  <c r="S62" i="1"/>
  <c r="P41" i="1"/>
  <c r="AA41" i="1" s="1"/>
  <c r="Z41" i="1" s="1"/>
  <c r="S41" i="1"/>
  <c r="P47" i="1"/>
  <c r="S47" i="1"/>
  <c r="P46" i="1"/>
  <c r="S46" i="1"/>
  <c r="P45" i="1"/>
  <c r="AA45" i="1" s="1"/>
  <c r="Z45" i="1" s="1"/>
  <c r="S45" i="1"/>
  <c r="P44" i="1"/>
  <c r="S44" i="1"/>
  <c r="P43" i="1"/>
  <c r="S43" i="1"/>
  <c r="P42" i="1"/>
  <c r="S42" i="1"/>
  <c r="P40" i="1"/>
  <c r="AA40" i="1" s="1"/>
  <c r="Z40" i="1" s="1"/>
  <c r="S40" i="1"/>
  <c r="P38" i="1"/>
  <c r="S38" i="1"/>
  <c r="P37" i="1"/>
  <c r="AA37" i="1" s="1"/>
  <c r="Z37" i="1" s="1"/>
  <c r="S37" i="1"/>
  <c r="P36" i="1"/>
  <c r="P35" i="1"/>
  <c r="S35" i="1"/>
  <c r="S36" i="1"/>
  <c r="P33" i="1"/>
  <c r="AA33" i="1" s="1"/>
  <c r="S33" i="1"/>
  <c r="P34" i="1"/>
  <c r="S34" i="1"/>
  <c r="P27" i="1"/>
  <c r="AA27" i="1" s="1"/>
  <c r="Z27" i="1" s="1"/>
  <c r="S27" i="1"/>
  <c r="P28" i="1"/>
  <c r="AA28" i="1" s="1"/>
  <c r="Z28" i="1" s="1"/>
  <c r="S28" i="1"/>
  <c r="P29" i="1"/>
  <c r="S29" i="1"/>
  <c r="P25" i="1"/>
  <c r="P24" i="1"/>
  <c r="S24" i="1"/>
  <c r="S25" i="1"/>
  <c r="P23" i="1"/>
  <c r="AA23" i="1" s="1"/>
  <c r="S23" i="1"/>
  <c r="P22" i="1"/>
  <c r="AA22" i="1" s="1"/>
  <c r="Z22" i="1" s="1"/>
  <c r="S22" i="1"/>
  <c r="P21" i="1"/>
  <c r="AA21" i="1" s="1"/>
  <c r="Z21" i="1" s="1"/>
  <c r="S21" i="1"/>
  <c r="P19" i="1"/>
  <c r="S19" i="1"/>
  <c r="P20" i="1"/>
  <c r="S20" i="1"/>
  <c r="P26" i="1"/>
  <c r="AA26" i="1" s="1"/>
  <c r="Z26" i="1" s="1"/>
  <c r="S26" i="1"/>
  <c r="P30" i="1"/>
  <c r="AA30" i="1" s="1"/>
  <c r="S30" i="1"/>
  <c r="P31" i="1"/>
  <c r="S31" i="1"/>
  <c r="P32" i="1"/>
  <c r="S32" i="1"/>
  <c r="P17" i="1"/>
  <c r="AA17" i="1" s="1"/>
  <c r="Z17" i="1" s="1"/>
  <c r="S17" i="1"/>
  <c r="P14" i="1"/>
  <c r="S14" i="1"/>
  <c r="P15" i="1"/>
  <c r="S15" i="1"/>
  <c r="P16" i="1"/>
  <c r="AA16" i="1" s="1"/>
  <c r="Z16" i="1" s="1"/>
  <c r="S16" i="1"/>
  <c r="P18" i="1"/>
  <c r="S18" i="1"/>
  <c r="S9" i="1"/>
  <c r="P9" i="1"/>
  <c r="AA9" i="1" s="1"/>
  <c r="Z9" i="1" s="1"/>
  <c r="S10" i="1"/>
  <c r="P10" i="1"/>
  <c r="S11" i="1"/>
  <c r="P11" i="1"/>
  <c r="AA11" i="1" s="1"/>
  <c r="Z11" i="1" s="1"/>
  <c r="S12" i="1"/>
  <c r="P12" i="1"/>
  <c r="AA12" i="1" s="1"/>
  <c r="Z12" i="1" s="1"/>
  <c r="S13" i="1"/>
  <c r="P13" i="1"/>
  <c r="AA13" i="1" s="1"/>
  <c r="Z13" i="1" s="1"/>
  <c r="I8" i="1"/>
  <c r="J8" i="1" s="1"/>
  <c r="P8" i="1"/>
  <c r="S8" i="1"/>
  <c r="K65" i="1"/>
  <c r="I65" i="1"/>
  <c r="J65" i="1" s="1"/>
  <c r="K63" i="1"/>
  <c r="I63" i="1"/>
  <c r="J63" i="1" s="1"/>
  <c r="K61" i="1"/>
  <c r="I61" i="1"/>
  <c r="J61" i="1" s="1"/>
  <c r="I60" i="1"/>
  <c r="K60" i="1"/>
  <c r="K59" i="1"/>
  <c r="I59" i="1"/>
  <c r="K57" i="1"/>
  <c r="I57" i="1"/>
  <c r="J57" i="1" s="1"/>
  <c r="I56" i="1"/>
  <c r="J56" i="1" s="1"/>
  <c r="K56" i="1"/>
  <c r="I55" i="1"/>
  <c r="K55" i="1"/>
  <c r="K54" i="1"/>
  <c r="I54" i="1"/>
  <c r="I53" i="1"/>
  <c r="J53" i="1" s="1"/>
  <c r="K53" i="1"/>
  <c r="I52" i="1"/>
  <c r="J52" i="1" s="1"/>
  <c r="K52" i="1"/>
  <c r="I50" i="1"/>
  <c r="J50" i="1" s="1"/>
  <c r="K50" i="1"/>
  <c r="I49" i="1"/>
  <c r="J49" i="1" s="1"/>
  <c r="K49" i="1"/>
  <c r="K46" i="1"/>
  <c r="I46" i="1"/>
  <c r="J46" i="1" s="1"/>
  <c r="K47" i="1"/>
  <c r="I47" i="1"/>
  <c r="J47" i="1" s="1"/>
  <c r="K48" i="1"/>
  <c r="I48" i="1"/>
  <c r="J48" i="1" s="1"/>
  <c r="K45" i="1"/>
  <c r="I45" i="1"/>
  <c r="K43" i="1"/>
  <c r="I43" i="1"/>
  <c r="K41" i="1"/>
  <c r="I41" i="1"/>
  <c r="K40" i="1"/>
  <c r="I40" i="1"/>
  <c r="K38" i="1"/>
  <c r="I38" i="1"/>
  <c r="J38" i="1" s="1"/>
  <c r="K37" i="1"/>
  <c r="I37" i="1"/>
  <c r="K29" i="1"/>
  <c r="I29" i="1"/>
  <c r="J29" i="1" s="1"/>
  <c r="K35" i="1"/>
  <c r="I35" i="1"/>
  <c r="K33" i="1"/>
  <c r="I33" i="1"/>
  <c r="K30" i="1"/>
  <c r="I30" i="1"/>
  <c r="J30" i="1" s="1"/>
  <c r="K28" i="1"/>
  <c r="I28" i="1"/>
  <c r="I27" i="1"/>
  <c r="J27" i="1" s="1"/>
  <c r="K27" i="1"/>
  <c r="I26" i="1"/>
  <c r="J26" i="1" s="1"/>
  <c r="K26" i="1"/>
  <c r="I24" i="1"/>
  <c r="J24" i="1" s="1"/>
  <c r="K24" i="1"/>
  <c r="I23" i="1"/>
  <c r="J23" i="1" s="1"/>
  <c r="K23" i="1"/>
  <c r="I22" i="1"/>
  <c r="K22" i="1"/>
  <c r="I21" i="1"/>
  <c r="K21" i="1"/>
  <c r="I19" i="1"/>
  <c r="K19" i="1"/>
  <c r="I9" i="1"/>
  <c r="K9" i="1"/>
  <c r="I10" i="1"/>
  <c r="J10" i="1" s="1"/>
  <c r="K10" i="1"/>
  <c r="I17" i="1"/>
  <c r="K17" i="1"/>
  <c r="I15" i="1"/>
  <c r="K15" i="1"/>
  <c r="I16" i="1"/>
  <c r="K16" i="1"/>
  <c r="I14" i="1"/>
  <c r="K14" i="1"/>
  <c r="I13" i="1"/>
  <c r="J13" i="1" s="1"/>
  <c r="K13" i="1"/>
  <c r="I12" i="1"/>
  <c r="K12" i="1"/>
  <c r="I11" i="1"/>
  <c r="K11" i="1"/>
  <c r="K8" i="1"/>
  <c r="M35" i="1" l="1"/>
  <c r="M54" i="1"/>
  <c r="W53" i="1"/>
  <c r="X53" i="1" s="1"/>
  <c r="AB53" i="1" s="1"/>
  <c r="M65" i="1"/>
  <c r="W27" i="1"/>
  <c r="X27" i="1" s="1"/>
  <c r="AB27" i="1" s="1"/>
  <c r="M37" i="1"/>
  <c r="M56" i="1"/>
  <c r="M57" i="1"/>
  <c r="W26" i="1"/>
  <c r="X26" i="1" s="1"/>
  <c r="AB26" i="1" s="1"/>
  <c r="AA49" i="1"/>
  <c r="Z49" i="1" s="1"/>
  <c r="M11" i="1"/>
  <c r="M63" i="1"/>
  <c r="M8" i="1"/>
  <c r="M22" i="1"/>
  <c r="M9" i="1"/>
  <c r="M28" i="1"/>
  <c r="M50" i="1"/>
  <c r="W38" i="1"/>
  <c r="Y38" i="1" s="1"/>
  <c r="M19" i="1"/>
  <c r="AA14" i="1"/>
  <c r="Z14" i="1" s="1"/>
  <c r="W30" i="1"/>
  <c r="W31" i="1" s="1"/>
  <c r="W32" i="1" s="1"/>
  <c r="M60" i="1"/>
  <c r="W13" i="1"/>
  <c r="X13" i="1" s="1"/>
  <c r="AB13" i="1" s="1"/>
  <c r="M43" i="1"/>
  <c r="M33" i="1"/>
  <c r="Z33" i="1"/>
  <c r="AA34" i="1"/>
  <c r="Z34" i="1" s="1"/>
  <c r="M40" i="1"/>
  <c r="M59" i="1"/>
  <c r="M12" i="1"/>
  <c r="M41" i="1"/>
  <c r="W50" i="1"/>
  <c r="X50" i="1" s="1"/>
  <c r="W56" i="1"/>
  <c r="Y56" i="1" s="1"/>
  <c r="W49" i="1"/>
  <c r="X49" i="1" s="1"/>
  <c r="M61" i="1"/>
  <c r="M21" i="1"/>
  <c r="M14" i="1"/>
  <c r="M45" i="1"/>
  <c r="M53" i="1"/>
  <c r="M16" i="1"/>
  <c r="M15" i="1"/>
  <c r="M55" i="1"/>
  <c r="W29" i="1"/>
  <c r="Y29" i="1" s="1"/>
  <c r="J11" i="1"/>
  <c r="W11" i="1" s="1"/>
  <c r="W8" i="1"/>
  <c r="X8" i="1" s="1"/>
  <c r="M17" i="1"/>
  <c r="AA18" i="1"/>
  <c r="Z18" i="1" s="1"/>
  <c r="W46" i="1"/>
  <c r="Z50" i="1"/>
  <c r="AA51" i="1"/>
  <c r="Z51" i="1" s="1"/>
  <c r="W47" i="1"/>
  <c r="AA24" i="1"/>
  <c r="Z23" i="1"/>
  <c r="W24" i="1"/>
  <c r="AA42" i="1"/>
  <c r="Z42" i="1" s="1"/>
  <c r="AA62" i="1"/>
  <c r="Z62" i="1" s="1"/>
  <c r="W48" i="1"/>
  <c r="W10" i="1"/>
  <c r="AA31" i="1"/>
  <c r="Z31" i="1" s="1"/>
  <c r="Z30" i="1"/>
  <c r="W52" i="1"/>
  <c r="AA58" i="1"/>
  <c r="Z58" i="1" s="1"/>
  <c r="W65" i="1"/>
  <c r="W66" i="1" s="1"/>
  <c r="AA29" i="1"/>
  <c r="Z29" i="1" s="1"/>
  <c r="J9" i="1"/>
  <c r="W9" i="1" s="1"/>
  <c r="J33" i="1"/>
  <c r="W33" i="1" s="1"/>
  <c r="J54" i="1"/>
  <c r="W54" i="1" s="1"/>
  <c r="AA43" i="1"/>
  <c r="AA47" i="1"/>
  <c r="Z47" i="1" s="1"/>
  <c r="AA59" i="1"/>
  <c r="Z59" i="1" s="1"/>
  <c r="AA55" i="1"/>
  <c r="Z55" i="1" s="1"/>
  <c r="W63" i="1"/>
  <c r="W64" i="1" s="1"/>
  <c r="J35" i="1"/>
  <c r="W35" i="1" s="1"/>
  <c r="J14" i="1"/>
  <c r="W14" i="1" s="1"/>
  <c r="J55" i="1"/>
  <c r="W55" i="1" s="1"/>
  <c r="M13" i="1"/>
  <c r="M10" i="1"/>
  <c r="M23" i="1"/>
  <c r="M30" i="1"/>
  <c r="M38" i="1"/>
  <c r="M48" i="1"/>
  <c r="M52" i="1"/>
  <c r="J15" i="1"/>
  <c r="W15" i="1" s="1"/>
  <c r="W61" i="1"/>
  <c r="W62" i="1" s="1"/>
  <c r="W57" i="1"/>
  <c r="W58" i="1" s="1"/>
  <c r="J17" i="1"/>
  <c r="W17" i="1" s="1"/>
  <c r="W18" i="1" s="1"/>
  <c r="J37" i="1"/>
  <c r="W37" i="1" s="1"/>
  <c r="J16" i="1"/>
  <c r="W16" i="1" s="1"/>
  <c r="J40" i="1"/>
  <c r="W40" i="1" s="1"/>
  <c r="J59" i="1"/>
  <c r="W59" i="1" s="1"/>
  <c r="M24" i="1"/>
  <c r="M47" i="1"/>
  <c r="J19" i="1"/>
  <c r="W19" i="1" s="1"/>
  <c r="J41" i="1"/>
  <c r="W41" i="1" s="1"/>
  <c r="J60" i="1"/>
  <c r="W60" i="1" s="1"/>
  <c r="AA35" i="1"/>
  <c r="Z35" i="1" s="1"/>
  <c r="J21" i="1"/>
  <c r="W21" i="1" s="1"/>
  <c r="J43" i="1"/>
  <c r="W43" i="1" s="1"/>
  <c r="J22" i="1"/>
  <c r="W22" i="1" s="1"/>
  <c r="J45" i="1"/>
  <c r="W45" i="1" s="1"/>
  <c r="AA46" i="1"/>
  <c r="Z46" i="1" s="1"/>
  <c r="AA60" i="1"/>
  <c r="Z60" i="1" s="1"/>
  <c r="AA56" i="1"/>
  <c r="Z56" i="1" s="1"/>
  <c r="AA65" i="1"/>
  <c r="Z65" i="1" s="1"/>
  <c r="AA8" i="1"/>
  <c r="Z8" i="1" s="1"/>
  <c r="AA10" i="1"/>
  <c r="Z10" i="1" s="1"/>
  <c r="J12" i="1"/>
  <c r="W12" i="1" s="1"/>
  <c r="M26" i="1"/>
  <c r="M46" i="1"/>
  <c r="AA15" i="1"/>
  <c r="Z15" i="1" s="1"/>
  <c r="W23" i="1"/>
  <c r="AA52" i="1"/>
  <c r="Z52" i="1" s="1"/>
  <c r="AA48" i="1"/>
  <c r="Z48" i="1" s="1"/>
  <c r="AA64" i="1"/>
  <c r="Z64" i="1" s="1"/>
  <c r="AA38" i="1"/>
  <c r="Z38" i="1" s="1"/>
  <c r="M27" i="1"/>
  <c r="M29" i="1"/>
  <c r="M49" i="1"/>
  <c r="J28" i="1"/>
  <c r="W28" i="1" s="1"/>
  <c r="Y53" i="1" l="1"/>
  <c r="X38" i="1"/>
  <c r="AB38" i="1" s="1"/>
  <c r="X56" i="1"/>
  <c r="AB56" i="1" s="1"/>
  <c r="Y27" i="1"/>
  <c r="Y30" i="1"/>
  <c r="X30" i="1"/>
  <c r="AB30" i="1" s="1"/>
  <c r="Y49" i="1"/>
  <c r="AA19" i="1"/>
  <c r="Z19" i="1" s="1"/>
  <c r="AB49" i="1"/>
  <c r="Y13" i="1"/>
  <c r="Y26" i="1"/>
  <c r="X29" i="1"/>
  <c r="AB29" i="1" s="1"/>
  <c r="Y8" i="1"/>
  <c r="W51" i="1"/>
  <c r="X51" i="1" s="1"/>
  <c r="AB51" i="1" s="1"/>
  <c r="Y50" i="1"/>
  <c r="AA36" i="1"/>
  <c r="Z36" i="1" s="1"/>
  <c r="AB50" i="1"/>
  <c r="X22" i="1"/>
  <c r="AB22" i="1" s="1"/>
  <c r="Y22" i="1"/>
  <c r="Y43" i="1"/>
  <c r="W44" i="1"/>
  <c r="X43" i="1"/>
  <c r="X58" i="1"/>
  <c r="AB58" i="1" s="1"/>
  <c r="Y58" i="1"/>
  <c r="X18" i="1"/>
  <c r="AB18" i="1" s="1"/>
  <c r="Y18" i="1"/>
  <c r="X59" i="1"/>
  <c r="AB59" i="1" s="1"/>
  <c r="Y59" i="1"/>
  <c r="Y35" i="1"/>
  <c r="X35" i="1"/>
  <c r="AB35" i="1" s="1"/>
  <c r="W36" i="1"/>
  <c r="X15" i="1"/>
  <c r="AB15" i="1" s="1"/>
  <c r="Y15" i="1"/>
  <c r="X55" i="1"/>
  <c r="AB55" i="1" s="1"/>
  <c r="Y55" i="1"/>
  <c r="X41" i="1"/>
  <c r="AB41" i="1" s="1"/>
  <c r="Y41" i="1"/>
  <c r="W42" i="1"/>
  <c r="X66" i="1"/>
  <c r="Y66" i="1"/>
  <c r="X19" i="1"/>
  <c r="Y19" i="1"/>
  <c r="W20" i="1"/>
  <c r="X54" i="1"/>
  <c r="AB54" i="1" s="1"/>
  <c r="Y54" i="1"/>
  <c r="Y47" i="1"/>
  <c r="X47" i="1"/>
  <c r="AB47" i="1" s="1"/>
  <c r="X33" i="1"/>
  <c r="AB33" i="1" s="1"/>
  <c r="Y33" i="1"/>
  <c r="AB8" i="1"/>
  <c r="Y9" i="1"/>
  <c r="X9" i="1"/>
  <c r="AB9" i="1" s="1"/>
  <c r="X64" i="1"/>
  <c r="AB64" i="1" s="1"/>
  <c r="Y64" i="1"/>
  <c r="X31" i="1"/>
  <c r="AB31" i="1" s="1"/>
  <c r="Y31" i="1"/>
  <c r="X52" i="1"/>
  <c r="AB52" i="1" s="1"/>
  <c r="Y52" i="1"/>
  <c r="X32" i="1"/>
  <c r="Y32" i="1"/>
  <c r="X28" i="1"/>
  <c r="AB28" i="1" s="1"/>
  <c r="Y28" i="1"/>
  <c r="X11" i="1"/>
  <c r="AB11" i="1" s="1"/>
  <c r="Y11" i="1"/>
  <c r="AA66" i="1"/>
  <c r="Z66" i="1" s="1"/>
  <c r="X62" i="1"/>
  <c r="AB62" i="1" s="1"/>
  <c r="Y62" i="1"/>
  <c r="X48" i="1"/>
  <c r="AB48" i="1" s="1"/>
  <c r="Y48" i="1"/>
  <c r="Z43" i="1"/>
  <c r="AA44" i="1"/>
  <c r="Z44" i="1" s="1"/>
  <c r="X40" i="1"/>
  <c r="AB40" i="1" s="1"/>
  <c r="Y40" i="1"/>
  <c r="X14" i="1"/>
  <c r="AB14" i="1" s="1"/>
  <c r="Y14" i="1"/>
  <c r="X23" i="1"/>
  <c r="AB23" i="1" s="1"/>
  <c r="Y23" i="1"/>
  <c r="Y37" i="1"/>
  <c r="X37" i="1"/>
  <c r="AB37" i="1" s="1"/>
  <c r="X17" i="1"/>
  <c r="AB17" i="1" s="1"/>
  <c r="Y17" i="1"/>
  <c r="X60" i="1"/>
  <c r="AB60" i="1" s="1"/>
  <c r="Y60" i="1"/>
  <c r="W34" i="1"/>
  <c r="X24" i="1"/>
  <c r="Y24" i="1"/>
  <c r="W25" i="1"/>
  <c r="X16" i="1"/>
  <c r="AB16" i="1" s="1"/>
  <c r="Y16" i="1"/>
  <c r="X46" i="1"/>
  <c r="AB46" i="1" s="1"/>
  <c r="Y46" i="1"/>
  <c r="X57" i="1"/>
  <c r="AB57" i="1" s="1"/>
  <c r="Y57" i="1"/>
  <c r="AA32" i="1"/>
  <c r="Z32" i="1" s="1"/>
  <c r="Y45" i="1"/>
  <c r="X45" i="1"/>
  <c r="AB45" i="1" s="1"/>
  <c r="X65" i="1"/>
  <c r="AB65" i="1" s="1"/>
  <c r="Y65" i="1"/>
  <c r="X21" i="1"/>
  <c r="AB21" i="1" s="1"/>
  <c r="Y21" i="1"/>
  <c r="X63" i="1"/>
  <c r="AB63" i="1" s="1"/>
  <c r="Y63" i="1"/>
  <c r="Y12" i="1"/>
  <c r="X12" i="1"/>
  <c r="AB12" i="1" s="1"/>
  <c r="X61" i="1"/>
  <c r="AB61" i="1" s="1"/>
  <c r="Y61" i="1"/>
  <c r="X10" i="1"/>
  <c r="AB10" i="1" s="1"/>
  <c r="Y10" i="1"/>
  <c r="AA25" i="1"/>
  <c r="Z25" i="1" s="1"/>
  <c r="Z24" i="1"/>
  <c r="AB19" i="1" l="1"/>
  <c r="AA20" i="1"/>
  <c r="Z20" i="1" s="1"/>
  <c r="Y51" i="1"/>
  <c r="Y25" i="1"/>
  <c r="X25" i="1"/>
  <c r="AB25" i="1" s="1"/>
  <c r="X36" i="1"/>
  <c r="AB36" i="1" s="1"/>
  <c r="Y36" i="1"/>
  <c r="AB24" i="1"/>
  <c r="AB32" i="1"/>
  <c r="X34" i="1"/>
  <c r="AB34" i="1" s="1"/>
  <c r="Y34" i="1"/>
  <c r="AB66" i="1"/>
  <c r="X42" i="1"/>
  <c r="AB42" i="1" s="1"/>
  <c r="Y42" i="1"/>
  <c r="X44" i="1"/>
  <c r="AB44" i="1" s="1"/>
  <c r="Y44" i="1"/>
  <c r="AB43" i="1"/>
  <c r="X20" i="1"/>
  <c r="Y20" i="1"/>
  <c r="AB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 Vargas Rodriguez</author>
  </authors>
  <commentList>
    <comment ref="H6" authorId="0" shapeId="0" xr:uid="{00000000-0006-0000-0000-000001000000}">
      <text>
        <r>
          <rPr>
            <b/>
            <sz val="9"/>
            <color indexed="81"/>
            <rFont val="Tahoma"/>
            <family val="2"/>
          </rPr>
          <t>Alejandra Vargas Rodriguez:</t>
        </r>
        <r>
          <rPr>
            <sz val="9"/>
            <color indexed="81"/>
            <rFont val="Tahoma"/>
            <family val="2"/>
          </rPr>
          <t xml:space="preserve">
En este campo se coloca la cantidad de veces que se repite la actividad en el año en formato númerico</t>
        </r>
      </text>
    </comment>
    <comment ref="L6" authorId="0" shapeId="0" xr:uid="{00000000-0006-0000-0000-000002000000}">
      <text>
        <r>
          <rPr>
            <b/>
            <sz val="9"/>
            <color indexed="81"/>
            <rFont val="Tahoma"/>
            <family val="2"/>
          </rPr>
          <t xml:space="preserve">Alejandra Vargas Rodriguez:
</t>
        </r>
        <r>
          <rPr>
            <sz val="9"/>
            <color indexed="81"/>
            <rFont val="Tahoma"/>
            <family val="2"/>
          </rPr>
          <t>Seleecione la mejor  opcion, de acuerdo a las instrucciones de la pestaña "IMPACTO"</t>
        </r>
      </text>
    </comment>
  </commentList>
</comments>
</file>

<file path=xl/sharedStrings.xml><?xml version="1.0" encoding="utf-8"?>
<sst xmlns="http://schemas.openxmlformats.org/spreadsheetml/2006/main" count="2016" uniqueCount="921">
  <si>
    <t>en curso</t>
  </si>
  <si>
    <t>Se viene efectuando en las fechas establecidas para tal fin, en el Comité Institucional de Coordinación de Control Interno.</t>
  </si>
  <si>
    <t>Anual</t>
  </si>
  <si>
    <t>Gestión del mejoramiento - Oficina de Control Interno</t>
  </si>
  <si>
    <t>Registrar en el acta del Comité Institucional de Coordinación de Control Interno una matriz que de cuenta del cumplimiento del Programa de auditoria interna y de los resultados obtenidos por cada uno de los procesos, a fin de reducir errores e incumplimientos mejorando el procedimiento.</t>
  </si>
  <si>
    <t>Reducir</t>
  </si>
  <si>
    <t>Moderado</t>
  </si>
  <si>
    <t>Menor</t>
  </si>
  <si>
    <t>Continua</t>
  </si>
  <si>
    <t>Manual</t>
  </si>
  <si>
    <t>Detectivo</t>
  </si>
  <si>
    <t xml:space="preserve">La oficina Control Interno, verifica, el contenido de los informes de auditoria interna registrada por los auditores de la entidad, los aprueba para que se consolide el informe final de auditorias para el Comité Institucional de Coordinación de Control Interno, dejando evidencia para el caso de presentarse incosistencias, devolver a los auditores.   </t>
  </si>
  <si>
    <t xml:space="preserve">Se viene desarrollando la actividad de manera permanente. </t>
  </si>
  <si>
    <t>Revisar permanentemente en el Programa y Procedimiento de auditorias internas con que cuenta la Entidad, para reducir incumplimientos fortaleciendo estas actividades.</t>
  </si>
  <si>
    <t>Preventivo</t>
  </si>
  <si>
    <t xml:space="preserve"> Control Interno verifica, que los informes de auditoria interna sean entregados oportunamente y de todos los procesos, por los auditores internos y que estos documentos cumplan los requisitos establecidos en el procedimiento del Proceso. </t>
  </si>
  <si>
    <t>Baja</t>
  </si>
  <si>
    <t>Posible afectación reputacional por investigación disciplinaria, debido a incumplimiento en la ejecución del plan y programa de auditorias internas de la Entidad</t>
  </si>
  <si>
    <t>debido a incumplimiento en la ejecución del plan y programa de auditorias internas de la Entidad</t>
  </si>
  <si>
    <t>por investigación disciplinaria</t>
  </si>
  <si>
    <t>Afectación reputacional</t>
  </si>
  <si>
    <t>Se han adelantado las actividades de levantamiento de requerimientos, fechas y demás para incluirlas en la elaboración del cronograma.</t>
  </si>
  <si>
    <t xml:space="preserve">Control Interno, verifica física y electronicamente los datos emitidos por los diferentes procesos, consolida los informes los aprueba y reporta a entes de control, dejando evidencia para el caso de presentarse inconsistencias devolver a los lideres de proceso que corresponda.      </t>
  </si>
  <si>
    <t>Se han adelantado las actividades de levantamiento de información para la elaboración del cronograma.</t>
  </si>
  <si>
    <t xml:space="preserve"> Por investigación disciplinaria</t>
  </si>
  <si>
    <t xml:space="preserve">Se programarán las actividades pertinentes a fin de generar el trabajo conjunto en el Comité Institucional de Coordinación de Control Interno.  </t>
  </si>
  <si>
    <t xml:space="preserve">Revisión conjunta de planes de mejoramiento entre Jefe de Control Interno y lideres de proceso con el propósito de reducir  errores y posibles devoluciones fortaleciendo así el procedimiento.   </t>
  </si>
  <si>
    <t>Bajo</t>
  </si>
  <si>
    <t xml:space="preserve">Se programará la actividad correspondiente con la intención de establecer la fecha de entrega de planes de mejoramiento y demás, en el Comité Institucional de Coordinación de Control Interno.  </t>
  </si>
  <si>
    <t xml:space="preserve">Programar entrega de planes de mejoramiento y evidencias en una sola fecha, a fin de reducir demoras en la entrega y fallas tanto en la calidad de la información como en las evidencias fortaleciendo la actividad.      </t>
  </si>
  <si>
    <t xml:space="preserve">Posible afectación reputacional por sanción disciplinaria, debido al  incumplimiento de un plan de mejoramiento de la Contraloria, según resolución 0278 de 2021 </t>
  </si>
  <si>
    <t xml:space="preserve">Debido al  incumplimiento de un plan de mejoramiento de la Contraloria, según resolución 0278 de 2021 </t>
  </si>
  <si>
    <t xml:space="preserve"> Por sanción disciplinaria </t>
  </si>
  <si>
    <t>Cuatrimestral</t>
  </si>
  <si>
    <t>Gestión Jurídica</t>
  </si>
  <si>
    <t>Alto</t>
  </si>
  <si>
    <t>Mayor</t>
  </si>
  <si>
    <t>Documentado</t>
  </si>
  <si>
    <t>Control No. 1</t>
  </si>
  <si>
    <t>Media</t>
  </si>
  <si>
    <t>Fraude interno</t>
  </si>
  <si>
    <t>Atectación económica</t>
  </si>
  <si>
    <t>Mediante el Aplicativo DATADOC que permiten semaforizar los tiempos previo cumplimiento de los términos  legales.</t>
  </si>
  <si>
    <t>A través del Aplicativo Datadoc que mediante alarmas controla las fechas límites para dar respuestas en forma oportuna en aras de evitar acciones de tutela</t>
  </si>
  <si>
    <t>Respuestas inoportunas  frente  a  acciones de tutela,  acciones populares, derechos de petición etc.</t>
  </si>
  <si>
    <t>Afectación económica</t>
  </si>
  <si>
    <t>Control No. 2</t>
  </si>
  <si>
    <t xml:space="preserve">Se realizan seguimientos, control y vigilancia a las diferentes etapas de los procesos judiciales </t>
  </si>
  <si>
    <t>Vencimiento de términos procesales para presentar demandas e interponer recursos, proponer excepciones y solicitar decreto y práctica de pruebas.</t>
  </si>
  <si>
    <t>Subgerencia Administrativa y Financiera (Contabilidad y Presupuesto)</t>
  </si>
  <si>
    <t>Hacer el seguimiento a la información que envían las áreas que hacen parte de las interfaces</t>
  </si>
  <si>
    <t>Evitar</t>
  </si>
  <si>
    <t>Automático</t>
  </si>
  <si>
    <t xml:space="preserve">Fallas tecnológicas </t>
  </si>
  <si>
    <t>Por fallas en el sistema al momento de generar la interfaz</t>
  </si>
  <si>
    <t>Leve</t>
  </si>
  <si>
    <t>Que el funcionario responsable del envío rinda la información oportunamente</t>
  </si>
  <si>
    <t>Por desconocimiento del calendario que emite los entes en las diferentes plataformas</t>
  </si>
  <si>
    <t>Por la rendición extemporánea a los entes de control</t>
  </si>
  <si>
    <t xml:space="preserve">Usuarios, productos y prácticas </t>
  </si>
  <si>
    <t>Error en la expedición de CDP a rubro y/o valor diferente al solicitado.</t>
  </si>
  <si>
    <t xml:space="preserve"> Informes que debe rendir Tesoreria ante los entes de control cuando aplique</t>
  </si>
  <si>
    <t xml:space="preserve">Trimestral </t>
  </si>
  <si>
    <t>Subgerencia Administrativa y Financiera (Tesorería)</t>
  </si>
  <si>
    <t>Reporte oportuno de los informes que debe rendir Tesoreria ante los entes de control</t>
  </si>
  <si>
    <t>Cronograma de informes que la Tesorería debe rendir ante los entes de control, cumpliendo con las fechas establecidas por parte del Tesorero de la CSC.</t>
  </si>
  <si>
    <t xml:space="preserve">Por falta de gestión, de control y actualización </t>
  </si>
  <si>
    <t>Establecer alarmas en el sistema Novasoft para alertar que es un pago ya girado o  valor a girar mal digitado, verificando el reporte Novasoft T111. por parte del Tesorero y según requerimiento
Soportar el rechazo bancario con el reporte del banco.</t>
  </si>
  <si>
    <t>Aleatoria</t>
  </si>
  <si>
    <t>Extremo</t>
  </si>
  <si>
    <t>Corrupción</t>
  </si>
  <si>
    <t>Realizar dobles pagos y/o pagos mayores a proveedores o afiliados.</t>
  </si>
  <si>
    <t>Falta de competencia en el personal, falta de gestión , fallas  de control  y tecnológicas.</t>
  </si>
  <si>
    <t xml:space="preserve">Existe un archivo  el cual contiene los oficios enviados y devoluciones.
Las respuestas emitidas por las entidades a quienes se oficia se archivan en las historias laborales </t>
  </si>
  <si>
    <t>Realiza oficios dirigidos a las entidades de educación superior con fotocopia de los títulos presentados con el fin de conformar la veracidad de su contenido</t>
  </si>
  <si>
    <t>Confirmación de datos de documentos externos por parte del Profesional Especializado de Talento Humano, según requerimiento.</t>
  </si>
  <si>
    <t xml:space="preserve">Se organiza la hoja de vida conforme a  los documentos establecidos en la lista de chequeo </t>
  </si>
  <si>
    <t>Subgerencia Administrativa y Financiera (Talento humano)</t>
  </si>
  <si>
    <t>Realiza verificación de requisitos según lista de chequeo en cada vinculación</t>
  </si>
  <si>
    <t>Hoja de chequeo con requisitos al momento del nombramiento según requerimiento verificado por el Profesional Especializado de Talento Humano</t>
  </si>
  <si>
    <t>Efectuar nombramientos sin el lleno de requisitos legales y de normatividad interna.</t>
  </si>
  <si>
    <t>Afectación reputacional y económico</t>
  </si>
  <si>
    <t xml:space="preserve">Se piden soportes a novasoft cuando el sistema falla y se tiene carpeta de seguimiento de las mismas </t>
  </si>
  <si>
    <t>Subgerencia Administrativa y Financiera (Talento Humano)</t>
  </si>
  <si>
    <t>Evitar los errores verificando la nómina con anticipación y el aplicativo Novasoft</t>
  </si>
  <si>
    <t>Seguimiento a cronograma de nómina con todas las actividades inherentes a estas por parte del Técnico Operativo del área; para prevenir errores e inoportunidad en la liquidación de la nómina.</t>
  </si>
  <si>
    <t>Control No.1</t>
  </si>
  <si>
    <t>Errores e inoportunidad en la liquidación de la nómina</t>
  </si>
  <si>
    <t xml:space="preserve">Relaciones laborales </t>
  </si>
  <si>
    <t xml:space="preserve">Que se decrete desierto el proceso de contratación por medio del cual se busca la prestación del servicio de capacitación.
</t>
  </si>
  <si>
    <t>Remitir al subgerente Administrativo y Financiero informe de eventualidades presentadas en la infraestructura de almacenamiento de los elementos.</t>
  </si>
  <si>
    <t>Mantenimiento a las instalaciones designadas para el almacenamiento, según cronograma a cargo del Almacenista General.</t>
  </si>
  <si>
    <t>Subgerencia Administrativa y Financiera (Recursos Físicos)</t>
  </si>
  <si>
    <t xml:space="preserve">Verificar el estado de los elementos almacenados cada seis meses y realizar informe del seguimiento realizado.
</t>
  </si>
  <si>
    <t>Inspección ocular de los elementos almacenados por parte del Almacenista General semestralmente para controlar daños a los elementos.</t>
  </si>
  <si>
    <t xml:space="preserve">Daños a activos fijos/ eventos externos </t>
  </si>
  <si>
    <t xml:space="preserve">Afectación Económica </t>
  </si>
  <si>
    <t>Se realiza verificación según el cronograma del plan de mantenimiento con el fin de corroborar que se ejecute las actividades en términos.</t>
  </si>
  <si>
    <t>Fraude externo</t>
  </si>
  <si>
    <t>Realizar inventario general en los elementos devolutivos y de consumo.</t>
  </si>
  <si>
    <t>Verificar el estado de los inventarios devolutivos y de consumo de la Corporación semestralmente por parte del Almacenista General para evitar inconsistencia en los inventarios.</t>
  </si>
  <si>
    <t>Fraude Interno</t>
  </si>
  <si>
    <t>Evitar que los elementos que ingresen a la entidad no cumplan las condiciones que se estipularon en el contrato.</t>
  </si>
  <si>
    <t>Afectación Económica</t>
  </si>
  <si>
    <t>Se está haciendo la verificación de la información y el control al momento de la entrega de solicitudes de títulos valores</t>
  </si>
  <si>
    <t>Custodia apropiada de la entrega de (Títulos valores) generando un control según requerimientos del Técnico Operativo de Archivo.</t>
  </si>
  <si>
    <t>Subgerencia Administrativa y financiera (Gestión de la información)</t>
  </si>
  <si>
    <t>Custodia apropiada  del ingreso de (Títulos valores) generando un control según requerimientos del Técnico Operativo de Archivo</t>
  </si>
  <si>
    <t xml:space="preserve">Ejecución y administración de procesos </t>
  </si>
  <si>
    <t>Se realiza un monitoreo a través de la aplicación del antivirus y FIREWALL y genera un informe.</t>
  </si>
  <si>
    <t>Subgerencia  Administrativa y Financiera (Gestión de la información)</t>
  </si>
  <si>
    <t xml:space="preserve">Afectación económica y reputacional </t>
  </si>
  <si>
    <t xml:space="preserve">Seguimiento oportuno y veráz al cumplimiento cronograma de las actividades del Plan de Mantenimiento de Tecnología. </t>
  </si>
  <si>
    <t xml:space="preserve">Afectación económica </t>
  </si>
  <si>
    <t>Seguimiento directo con el área donde surgió la necesidad  contractual</t>
  </si>
  <si>
    <t>Oficina Asesora de Contratación</t>
  </si>
  <si>
    <t>Requerimientos de manera personal y por medio digital</t>
  </si>
  <si>
    <t>Con Registro</t>
  </si>
  <si>
    <t>Se envía al área correspondiente los correos con las solicitudes de la documentación requerida</t>
  </si>
  <si>
    <t>Realizar actividades de seguimiento y control a la hora de aplicar cada pagaduría donde se revisa el listado con el valor consignado.</t>
  </si>
  <si>
    <t>Subgerencia Servicios Corporativos (Unidad de cartera y ahorros)</t>
  </si>
  <si>
    <t>Realizar la verificación del listado de cada pagaduría y validandolo con el reporte 060b saldos de cartera y dejando como evidencia los respectivos correos electrónicos y planillas solicitando aclaración al respecto.</t>
  </si>
  <si>
    <t>Los funcionarios encargados de los desgloses deben realizar el comparativo entre los listados enviados por las pagadurías con la consignación y con el sistema,  de forma mensual.</t>
  </si>
  <si>
    <t>Realizar actividades de seguimiento y control a la hora de causar y presentar la clasificación de cartera.</t>
  </si>
  <si>
    <t>Subgerencia Servicios Corporativos  (Unidad de cartera y ahorros)</t>
  </si>
  <si>
    <t>Los funcionarios encargados deben verificar que no haya pagos pendientes por desglosar, si es por pagaduría y el cumplimiento de los requisitos para la clasificación del tipo de cobro para el funcionario encargado.</t>
  </si>
  <si>
    <t>Revisar, imprimir el Reporte mensual por el Aplicativo Novasoft, mediante el formato Reporte 048T- cartera detallada, para verificar el estado de  cartera.</t>
  </si>
  <si>
    <t>Evitar el otorgamiento de créditos sin el cumplimiento de los requisitos y la verificación de la información aportada por cada solicitante.</t>
  </si>
  <si>
    <t xml:space="preserve">Supervisión por parte del Subgerente de Servicios Corporativos a los funcionarios  que realizan el proceso de aprobación.
</t>
  </si>
  <si>
    <t>Los funcionarios del área de créditos de la CSC realizan el estudio, lo aprueban y elaboran la orden de pago del crédito</t>
  </si>
  <si>
    <t>Se esta realizando actividades de seguimiento y control a la hora de hacer el cheklist de la lista de chequeo.</t>
  </si>
  <si>
    <t>Subgerencia Servicios Corporativos 
(Oficina de Créditos)</t>
  </si>
  <si>
    <t>El funcionario del área de radicación verifica que la información suministrada por el cliente corresponda con los requisitos establecidos para el crédito mediante una lista de chequeo.</t>
  </si>
  <si>
    <t>Semestral</t>
  </si>
  <si>
    <t>Revisión por parte del área Jurídica de los actos administrativos que reconocen y ordenan el pago, previo al desembolso.</t>
  </si>
  <si>
    <t>Subgerencia de Servicios Corporativos
(Bienestar Social)</t>
  </si>
  <si>
    <t>Evitar otorgar subsidios educativos sin el cumplimiento de los requisitos revisando y comprobando cada documento allegado por los postulantes para desembolsar los subsidios pendientes de giro.</t>
  </si>
  <si>
    <t>Muy Baja</t>
  </si>
  <si>
    <t>Seguimiento según solicitud de los afiliados a los requisitos de cumplimiento de acuerdo a la normatividad vigente.</t>
  </si>
  <si>
    <t>en Curso</t>
  </si>
  <si>
    <t>Seguimiento al plan de trabajo propuesto por la oficina de bienestar.</t>
  </si>
  <si>
    <t>Elaborar un plan de trabajo al seguimiento de las actividades de bienestar social que correspondan a la necesidad de los afiliados y definidos por la alta gerencia.</t>
  </si>
  <si>
    <t>Acta con asistencia de la capacitación del equipo de atención al cliente</t>
  </si>
  <si>
    <t>Oficina de Prensa y atención al cliente</t>
  </si>
  <si>
    <t>Capacitar al equipo de atención al cliente respecto a la normativa de atención al ciudadano.</t>
  </si>
  <si>
    <t>Brindar herramientas de capacitación a  los funcionarios en servicio y atención al cliente semestralmente.</t>
  </si>
  <si>
    <t xml:space="preserve">Fraude interno </t>
  </si>
  <si>
    <t xml:space="preserve">Afectación reputacional </t>
  </si>
  <si>
    <t>Informe de seguimiento mensual</t>
  </si>
  <si>
    <t>Informe mensual de oportunidad de respuesta para las PQRSDF   radicadas en la CSC.</t>
  </si>
  <si>
    <t>Dos informes de seguimiento en el cuatrimestre</t>
  </si>
  <si>
    <t>Los funcionarios son informados, capacitados y orientados por la Subgerencia  de Servicios Corporativos de  manera  constante sobre los procesos y cambios generados.</t>
  </si>
  <si>
    <t>Dos socializaciones al año del codigo de integridad</t>
  </si>
  <si>
    <t>Seguimientos Semestrales</t>
  </si>
  <si>
    <t>Gerencia general</t>
  </si>
  <si>
    <t>Actividades de control semestrales en cumplimiento al código de Integridad  y al manual de funciones y competencias, liderado por la Gerencia General para el cumplimiento y/o obligaciones de los funcionarios de la CSC.</t>
  </si>
  <si>
    <t>Se realiza el segumiento al plan de acción de la CSC por parte del Asesor de la Gerencia, dando cumpliendo con los lineamientos establecidos en MIPG</t>
  </si>
  <si>
    <t xml:space="preserve">Seguimiento Trimestral </t>
  </si>
  <si>
    <t xml:space="preserve">Solicitar el seguimiento al plan de acción trimestral a las diferentes dependencias que tienen procesos dentro del plan de acción de la CSC. </t>
  </si>
  <si>
    <t>Seguimiento y reporte trimestral al cumplimiento de las metas del plan acción, Evaluación de cumplimiento</t>
  </si>
  <si>
    <t>evidencia</t>
  </si>
  <si>
    <t>frecuencia</t>
  </si>
  <si>
    <t xml:space="preserve">Documentación </t>
  </si>
  <si>
    <t xml:space="preserve">calificación </t>
  </si>
  <si>
    <t>Implementación</t>
  </si>
  <si>
    <t>Tipo de los controles</t>
  </si>
  <si>
    <t>Ataca la probabilidad</t>
  </si>
  <si>
    <t xml:space="preserve">encia  </t>
  </si>
  <si>
    <t>Estado</t>
  </si>
  <si>
    <t>Seguimiento</t>
  </si>
  <si>
    <t>Fecha de Seguimiento</t>
  </si>
  <si>
    <t>Fecha de implementación</t>
  </si>
  <si>
    <t>Responsable</t>
  </si>
  <si>
    <t>Plan de Acción</t>
  </si>
  <si>
    <t>Tratamiento del riesgo</t>
  </si>
  <si>
    <t>Zona de riesgo final</t>
  </si>
  <si>
    <t>%</t>
  </si>
  <si>
    <t>Impacto Residual Final</t>
  </si>
  <si>
    <t>Probabilidad Residual Final</t>
  </si>
  <si>
    <t>Probabilidad Residual Controles</t>
  </si>
  <si>
    <t>Atributos</t>
  </si>
  <si>
    <t>Afectación del control</t>
  </si>
  <si>
    <t xml:space="preserve">Descripción del control </t>
  </si>
  <si>
    <t>Numero de control</t>
  </si>
  <si>
    <t xml:space="preserve">Zona de riesgo inherente </t>
  </si>
  <si>
    <t xml:space="preserve">% </t>
  </si>
  <si>
    <t xml:space="preserve">Impacto  inherente </t>
  </si>
  <si>
    <t xml:space="preserve">Probabilidad inherente </t>
  </si>
  <si>
    <t>Frecuencia</t>
  </si>
  <si>
    <t xml:space="preserve">Clasificación riesgo </t>
  </si>
  <si>
    <t xml:space="preserve">Descripción del riesgo </t>
  </si>
  <si>
    <t xml:space="preserve">Causa raíz </t>
  </si>
  <si>
    <t xml:space="preserve">Causa inmediata </t>
  </si>
  <si>
    <t xml:space="preserve">Impacto </t>
  </si>
  <si>
    <t xml:space="preserve">Parte 3 Planes de acción (para la opción de tratamiento reducir): </t>
  </si>
  <si>
    <t xml:space="preserve">Parte 2 Valoración del riesgo: </t>
  </si>
  <si>
    <t xml:space="preserve">Parte 1 identificación del riesgo: </t>
  </si>
  <si>
    <t xml:space="preserve">VIGENTE DESDE: 30/10/2020 </t>
  </si>
  <si>
    <t xml:space="preserve">VERSIÓN: 03 </t>
  </si>
  <si>
    <t xml:space="preserve">CSC-GM-FR-15 </t>
  </si>
  <si>
    <t>Realizar seguimiento a los acuerdos de gestión de la CSC</t>
  </si>
  <si>
    <t>Fortalecer y asesorar a los funcionarios responsables de la supervisión  y de los estudios previos  de conformidad con la normatividad vigente.</t>
  </si>
  <si>
    <t>Inasistencia a actividades del Programa de Seguridad y Salud en el trabajo</t>
  </si>
  <si>
    <t>Subgerencia Administrativa y Financiera(Talento humano)</t>
  </si>
  <si>
    <t>Determinar incentivos a otrogar para incrementar la particiapción</t>
  </si>
  <si>
    <t xml:space="preserve">Inasistencia a actividades del PIC  Y/O del Plan del Bienestar </t>
  </si>
  <si>
    <t>Concientizar sobre la importancia de la participación, generar motivación mediante charlas educativas.</t>
  </si>
  <si>
    <t>Correctivo</t>
  </si>
  <si>
    <t>Realizar dos seguimientos al año a los acuerdos de gestión, consolidando la información enviada por las diferentes dependecias.</t>
  </si>
  <si>
    <t>Seguimiento Semestral</t>
  </si>
  <si>
    <t>Seguimiento semestral a los Acuerdos de Gestión por parte de la alta gerencia, para evaluar cumplimiento y desempeño de los gerentes públicos de la CSC.</t>
  </si>
  <si>
    <t xml:space="preserve">Control No.1 </t>
  </si>
  <si>
    <t>Los Funcionarios de la CSC dan a conocer a los afiliados que los trámites de créditos son completamente gratis, esto mediante charlas y comunicados</t>
  </si>
  <si>
    <t>Ref</t>
  </si>
  <si>
    <t xml:space="preserve">El sistema aplicativo DATADOC y las bases de datos, cuentan con una semaforización que alerta los tiempos de respuesta, la semaforización es controlada por la secretaria del área respectiva.                         </t>
  </si>
  <si>
    <t xml:space="preserve">Cuatrimestral </t>
  </si>
  <si>
    <t>Suministrar información errada o inexacta</t>
  </si>
  <si>
    <t>Evitar que los afiliados de la CSC se vean presionados por solicitud de dadivas por los funcionarios para poder diligenciar un trámite de crédito</t>
  </si>
  <si>
    <t>Realizar el acompañamiento en las etapas del proceso de evaluación de desempeño 
Realizar 3 campañas de concientización para que todos los funcionarios entiendan la importancia de las evaluaciones de desempeño.</t>
  </si>
  <si>
    <t>Seguimiento a los planes Institucionales de Talento Humano</t>
  </si>
  <si>
    <t>Realizar un muestreo aleatorio de los formatos de Solicitud de CDP comparandolo junto con el contrato</t>
  </si>
  <si>
    <t>Envíar evidencia con el radicado de la debida presentación en tiempos de los informes.</t>
  </si>
  <si>
    <t xml:space="preserve">Evidencia de correo enviado en caso de novedades </t>
  </si>
  <si>
    <t>Afectación económica y reputacional</t>
  </si>
  <si>
    <t>Incumplimiento de los lineamientos estratégicos</t>
  </si>
  <si>
    <t>Falta de planeación e implementación de acciones que permitan el seguimiento y control de los objetivos institucionales</t>
  </si>
  <si>
    <t>Establecer alarmas en el sistema Novasoft para alertar que es un pago ya girado o valor a girar mal digitado, verificando el reporte Novasoft TES111 por parte del Tesorero y según requerimiento</t>
  </si>
  <si>
    <t>Reporte de NOVASOFT TES114 (movimiento 250: Nómina y 601) por parte del tesorero</t>
  </si>
  <si>
    <t xml:space="preserve">Control Interno, valida la información enviada por la segunda línea de defensa (Asesor de gerencia y equipo de planeación) para algunos de estos informes y por los líderes de los demás procesos, verificando que está cumpla con las exigencias establecidas por los entes de control y que llegue a tiempo, para con ella lograr efectuar el reporte de los diferentes informes de la vigencia.  </t>
  </si>
  <si>
    <t xml:space="preserve">Elaborar cronograma de reportes de la OCI a entes de control, con fechas, descripción de exigencias que debe cumplir la información  y demás para el reporte, a fin de reducir errores y demoras de entrega y envío para cargue a la página web fortaleciendo el procedimiento.  </t>
  </si>
  <si>
    <t xml:space="preserve">Afectación reputacional y económico </t>
  </si>
  <si>
    <t xml:space="preserve">El Incumplimiento de la  Normativa de Atención al Ciudadano </t>
  </si>
  <si>
    <t>Falta de conocimiento de los funcionarios que atienden a los Ciudadanos</t>
  </si>
  <si>
    <t>Posibilidad de incurrir en afectación reputacional y sanciones por el incumplimiento de la  Normativa de Atención al Ciudadano debido a la falta de conocimiento de los funcionarios que atienden a los Ciudadanos</t>
  </si>
  <si>
    <t xml:space="preserve">Otorgar créditos a ciudadanos que no cumplen con los requisitos legales o sin el adecuado estudio </t>
  </si>
  <si>
    <t>Falta de ejecución de controles</t>
  </si>
  <si>
    <t>Posibilidad de incurrir en afectación económica y sanciones por entes de control por otorgar créditos a ciudadanos que no cumplen con los requisitos legales o sin el adecuado estudio debido a la falta de ejecución de controles</t>
  </si>
  <si>
    <t>Verificación de la lista de chequeo al momento de la radicación de los documentos y requisitos legales para solicitar créditos.</t>
  </si>
  <si>
    <t>Revisar, comprobar y verificar los requisitos aportados por el cliente a la hora de aprobar y elaborar los documentos para el desembolso del crédito.</t>
  </si>
  <si>
    <t xml:space="preserve">Afiliar ciudadanos que no cumplen con los requisitos legales o sin el adecuado estudio </t>
  </si>
  <si>
    <t>Solicitud de dádivas o beneficios económicos para el trámite de los créditos</t>
  </si>
  <si>
    <t>Falta de ética y valores personales e institucionales de los responsables del proceso</t>
  </si>
  <si>
    <t>Clasificación errónea del cobro de cartera a los clientes</t>
  </si>
  <si>
    <t xml:space="preserve">Falta de ejecución de los controles  </t>
  </si>
  <si>
    <t>Error en la aplicación de los desgloses pagaduría y ventanilla</t>
  </si>
  <si>
    <t>Materialización de accidentes y enfermedades laborales</t>
  </si>
  <si>
    <t xml:space="preserve">Materialización de episodios de estrés o inconvenientes con funcionarios </t>
  </si>
  <si>
    <t>Desarrollo de Evaluaciones de desempeño subjetivas.</t>
  </si>
  <si>
    <t>Incumplimiento en los pagos de honorarios  a los funcionarios de la CSC y sanciones judiciales a la CSC</t>
  </si>
  <si>
    <t>Posibilidad de incurrir en sanciones y perdida económica por incumplimiento en los pagos de honorarios  a los funcionarios de la CSC y sanciones judiciales a la CSC debido a errores e inoportunidad en la liquidación de la nómina</t>
  </si>
  <si>
    <t>Posibilidad de incurrir en afectación económica y sanciones por entes de control por afiliar ciudadanos que no cumplen con los requisitos legales o sin el adecuado estudio debido a la falta de verificación de documentos y ejecución de controles</t>
  </si>
  <si>
    <t>Recibir elementos por fuera de tiempo indicado, de mala calidad defectuosos o con imperfectos</t>
  </si>
  <si>
    <t xml:space="preserve">Realizar contratos poco oportunos y ejecutarlos con proveedores que suministren elementos de mala calidad </t>
  </si>
  <si>
    <t>Daño de hardware y software de los servidores de aplicaciones y demás plataformas</t>
  </si>
  <si>
    <t xml:space="preserve">Falta de ejecución de los mantenimientos preventivos </t>
  </si>
  <si>
    <t xml:space="preserve">Posibilidad de incurrir en pérdidas económicas por el daño de hardware y software de los servidores de aplicaciones y demás plataformas debido a la falta de ejecución de los mantenimientos preventivos </t>
  </si>
  <si>
    <t>Intrusión y falta de integridad y seguridad informatica (HACKERS)</t>
  </si>
  <si>
    <t>Por demoras, incumplimientos, suministros defectuosos por parte del contratista que presta los servicios.</t>
  </si>
  <si>
    <t>Posibilidad de incurrir en pérdidas económicas por el incumplimiento en la ejecución en los planes de mantenimiento debido a demoras, incumplimientos, suministros defectuosos por parte del contratista que presta los servicios.</t>
  </si>
  <si>
    <t>Daños en los elementos almacenados</t>
  </si>
  <si>
    <t xml:space="preserve">Por el incumplimiento del plan de acción </t>
  </si>
  <si>
    <t>Utilización indebida o para fines personales de los bienes y recursos de la entidad</t>
  </si>
  <si>
    <t>Inoportunidad en la presentación de reportes a entes de control por parte de Tesorería</t>
  </si>
  <si>
    <t xml:space="preserve">Posibilidad de incurrir en perdidas económicas por la Inoportunidad en la presentación de reportes a entes de control por parte de Tesorería debido a la falta de gestión, de control y actualización </t>
  </si>
  <si>
    <t>Mala Solicitud de la Información y no tener conocimiento de los rubros por el cual solicitan el CDP para el objeto a contratar</t>
  </si>
  <si>
    <t>Posibilidad de incurrir en perdidas reputacionales por la generación de error en la expedición de CDP a rubro y/o valor diferente al solicitado debido a la mala Solicitud de la Información y no tener conocimiento de los rubros por el cual solicitan el CDP para el objeto a contratar</t>
  </si>
  <si>
    <t>Posibilidad de incurrir en perdidas reputacionales por la rendición extemporánea a los entes de control debido al desconocimiento del calendario que emite los entes en las diferentes plataformas</t>
  </si>
  <si>
    <t>Información de contabilidad y presupuesto errónea en las interfaces de los diferentes módulos</t>
  </si>
  <si>
    <t>Posibilidad de incurrir en perdidas reputacionales por Información de contabilidad y presupuesto errónea en las interfaces de los diferentes módulos por fallas en el sistema al momento de generar la interfaz</t>
  </si>
  <si>
    <t>Inactividad procesal por parte del  demandante lo que genera desistimientos tácitos</t>
  </si>
  <si>
    <t>Posibilidad de incurrir en perdidas económicas por demora en la suscripción del contrato y/o retraso del acta de inicio por la demora  en el incio para cumplimiento de las obligaciones contractuales</t>
  </si>
  <si>
    <t xml:space="preserve">
Demora en la suscripción del contrato y/o retraso del acta de inicio</t>
  </si>
  <si>
    <t xml:space="preserve">
Demora en el incio para cumplimiento de las obligaciones contractuales</t>
  </si>
  <si>
    <t>Verificar contrato vs remisión o factura e inspección ocular, por parte del Almacenista General para prevenir el ingreso de elementos defectuosos o Imperfectos cada que ingresan elementos. Diligenciando el formato Elementos Recibidos en Almacen codigo CSC-GRF-FR-01 vs factura</t>
  </si>
  <si>
    <t>Realizar seguimiento al cronograma propuesto en el Plan de mantenimiento de infraestructura fisica de la CSC</t>
  </si>
  <si>
    <t>Ejecución de las actividades programadas en el plan de mantenimiento de infraestructura fisica de la CSC.</t>
  </si>
  <si>
    <t xml:space="preserve">El almacenista general envía correos informativos a todos los funcionarios de la Corporación Social. </t>
  </si>
  <si>
    <t>El almancenista realiza semestralmente un inventario individual de elementos devolutivos y se verifica con el funcionario para su firma y el inventario de consumo se hace mensualmente.</t>
  </si>
  <si>
    <t>Posibilidad de incurrir en sanciones de los organismos de control por el incumplimiento del plan de acción debido a la falta de ejecución de los controles y seguimiento trimestralmente en la Entidad</t>
  </si>
  <si>
    <t>Falta de ejecución de los controles y seguimiento al Plan de Acción trimestralmente en la Entidad</t>
  </si>
  <si>
    <t>Por el incumplimiento a las actividades de los acuerdos de gestión</t>
  </si>
  <si>
    <t>Falta de ejecución en los controles y seguimiento  a los acuerdos de gestión</t>
  </si>
  <si>
    <t>Posibilidad de incurrir en sanciones de los organismos de control por el incumplimiento a las actividades de los acuerdos de gestión por falta de ejecución de los controles y seguimiento</t>
  </si>
  <si>
    <t>falta de ejecución de los controles y seguimiento</t>
  </si>
  <si>
    <t>Posibilidad de incurrir en pérdidas económicas por la utilización indebida o para fines personales de los bienes y recursos de la entidad debido a la falta de ejecución de los controles y seguimiento</t>
  </si>
  <si>
    <t>Realizar seguimiento a los planes del Decreto 612 y  MIPG</t>
  </si>
  <si>
    <t>Solicitar a las Dependencias el seguimiento a las actividades planteadas  en los cronogramas de los Planes del Decreto 612, asi como la implementación de MIPG</t>
  </si>
  <si>
    <t>Informe de seguimiento a los Planes del Decreto 612 e implementación de MIPG</t>
  </si>
  <si>
    <t>Falta de conocimiento del funcionamiento de la Corporación</t>
  </si>
  <si>
    <t>Realizar reunión mensual con los procesos misionales para retroalimentar los procesos y unificar la información a suministrar a todos los usarios y afiliados.                                                     
Realizar mensualmente campañas internas relacionadas con los cambios en la  información de los procesos misionales.</t>
  </si>
  <si>
    <t>Incumplimiento de los términos establecidos por Ley para contestar las peticiones quejas y reclamos.</t>
  </si>
  <si>
    <t xml:space="preserve">Falta de ejecución de los controles </t>
  </si>
  <si>
    <t>Posibilidad de incurrir en sanciones y pérdidas económicas  reputacionales por el incumplimiento de los términos establecidos por Ley para contestar las peticiones quejas y reclamos debido a la falta de ejecución de los controles</t>
  </si>
  <si>
    <t>Se realiza el control desde el momento de la recepción de la documentación de los postulantes hasta el desembolso por medio de la verificación de requisitos</t>
  </si>
  <si>
    <t>Revisión por parte del Jefe Jurídico de los actos administrativos que cumplen requisitos para los desembolsos de los subsidios educativos.</t>
  </si>
  <si>
    <t>Se hace control por parte del Jefe Jurídico de los actos administrativos otorgando el visto bueno</t>
  </si>
  <si>
    <t>Falta de verificación de los documentos y ejecución de controles</t>
  </si>
  <si>
    <t>Se realizan llamadas o envío de correos electrónicos institucionales a las entidades referidas por el solicitante, confrontando la información relacionada en cada uno de los documentos allegados por el solicitante.</t>
  </si>
  <si>
    <t>Posibilidad de incurrir en sanciones y perdidas económicas por errores en la aplicación de los desgloses pagaduría y ventanilla debido a la falta de ejecución de controles</t>
  </si>
  <si>
    <t>Posibilidad de incurrir en perdidas reputacionales por demora en el trámite contractual entre proveedores y la CSC al no contar con la documentación requerida para iniciar con la contratación.</t>
  </si>
  <si>
    <t>No contar con la documentación requerida para iniciar con la contratación.</t>
  </si>
  <si>
    <t>Revisión por parte del Profesional Universitario de forma detallada de los estudios previos y proyecto de pliego de condiciones haciendo los requerimientos a los que haya lugar, cada que sea requerido.</t>
  </si>
  <si>
    <t>Indicar y solicitar por correo al área correspondiente la documentación requerida una vez se identifique lo faltante.  Enviar recordatorios de solicitud para dar cumplimiento</t>
  </si>
  <si>
    <t>Suscripción de Orden de Compra y/o  contrato, acta de inicio, documentos de ejecución y acta de terminación entre las partes.</t>
  </si>
  <si>
    <t>Se lleva el control de los mantenimientos realizados en cumplimiento al cronograma de mantenimiento en un documento.</t>
  </si>
  <si>
    <t>Ataque de virus que hurte o dañe la información de la entidad</t>
  </si>
  <si>
    <t>Posibilidad de incurrir en pérdidas reputacionales por el ataque de virus que hurte o dañe la información de la entidad debido a la Intrusión, falta de integridad y seguridad informática (HACKERS)</t>
  </si>
  <si>
    <t>Seguridad permanente perimetran en la red de la CSC (FIREWALL)</t>
  </si>
  <si>
    <t>Ajustes en las políticas de seguridad, actualizaciones de dispositivos de seguridad</t>
  </si>
  <si>
    <t xml:space="preserve">Pago del crédito,  sin Títulos Valor que respalden el crédito para proceso de demanda  </t>
  </si>
  <si>
    <t>Perdida de documentación (Títulos Valores)</t>
  </si>
  <si>
    <t>Posible afectación económica y sanciones por entes de control por el pago de créditos sin Título Valor que respalden el crédito para proceso de demanda, debido a la pérdida de estos documentos (Títulos de Valor)</t>
  </si>
  <si>
    <t xml:space="preserve">Se realiza la verificación de la información  y el control al momento de recibir los títulos valores </t>
  </si>
  <si>
    <t>A través del correo electronico,se envian boletines informativos relacionados con la responsabilidad y la supervición contractual</t>
  </si>
  <si>
    <t xml:space="preserve">Demora en la entrega de la documentación requerida que impide el incio de la contratación </t>
  </si>
  <si>
    <t>Afectacion Reputacional</t>
  </si>
  <si>
    <t xml:space="preserve">Por fallas en la plataforma SECOP </t>
  </si>
  <si>
    <t>Posibilidad de perdida reputacional por fallas en la plataforma SECOP al no resgistrar según la modalidad de contratación dentro de los tiempos establecidos por LEY</t>
  </si>
  <si>
    <t>No resgistrar la modalidad de contratació en los tiempos establecidos por Ley</t>
  </si>
  <si>
    <t>Verificación de la documentación completa del contrato y aprobada para el respectivo cargue en la plataforma SECOP</t>
  </si>
  <si>
    <t>Una vez aprobado el contrato con la documentación completa cargar  la plataforma SECOP de acuerdo con los términos estipulados en la Ley.</t>
  </si>
  <si>
    <t>Base de datos indicando el numero de contrtao, la fecha de reporte en SECOP y tienda virtual</t>
  </si>
  <si>
    <t>Evidencia de los correos electrónicos con boletines informativos</t>
  </si>
  <si>
    <t>Cada vez que el Almacenista reciba elementos diligencie el formato Elementos Recibidos en Almacen código CSC-GRF-FR-01</t>
  </si>
  <si>
    <t xml:space="preserve">Posibilidad de incurrir en pérdidas económicas por recibir elementos por fuera del tiempo indicado, de mala calidad defectuosos o con imperfectos debido a realizar contratos poco oportunos y ejecutarlos con proveedores que suministren elementos de mala calidad </t>
  </si>
  <si>
    <t>Inconsistencia en los inventarios devolutivos y de consumo de la CSC</t>
  </si>
  <si>
    <t>Los funcionarios intercambian los elementos entregados mediante inventario con otros bienes que no le fueron adjudicados y/o no dan aviso de daño o cambio de elementos al área del almacén general.</t>
  </si>
  <si>
    <t>Posibilidad de incurrir en pérdidas económicas por la Inconsistencia en los inventarios devolutivos y de consumo de la Corporación debido a que los funcionarios intercambian sus elementos entregados mediante inventario con otros bienes que no le fueron adjudicados o  no dan aviso de daño o cambio de elementos al área del almacén general.</t>
  </si>
  <si>
    <t>Enviar campañas informativas a traves de los correos institucionales informativos a todos los funcionarios de la CSC, para generar responsabilidad y conciencia del  manejo de inventarios tanto deconsumo como devolutivos.</t>
  </si>
  <si>
    <t>Incumplimiento en la ejecución de los planes de mantenimiento</t>
  </si>
  <si>
    <t>Mal almacenamiento, por condiciones no apropiadas en el lugar donde reposan, deterioro de las instalaciones por caso fortuito, fuerza mayor o negligencia en el almacenamiento general</t>
  </si>
  <si>
    <t>Se realiza informe de las inspecciones realizadas por el almacenista junto con las acciones que se efectuaron</t>
  </si>
  <si>
    <t>Posibilidad de recibir sanciones y afectar la imagen de la CSC debido a la materialización de accidentes y enfermedades laborales por la inasistencia a actividades del Programa de Seguridad y Salud en el trabajo</t>
  </si>
  <si>
    <t>Generar estrategías de participación</t>
  </si>
  <si>
    <t>Determinar incentivos a otorgar para incrementar la participación</t>
  </si>
  <si>
    <t>Posibilidad de tener pérdidas económicas y afectar la imagen de la Corporación debido a la materialización de episodios de estrés o inconvenientes con funcionarios  por la inasistencia a actividades del PIC y/o Plan de Bienestar</t>
  </si>
  <si>
    <t>Certiificación de Atención al cliente donde no hubo quejas por parte de funcinarios y/o contrtaistas</t>
  </si>
  <si>
    <t xml:space="preserve">Por el Incumplimiento de los Planes Institucionales de Talento Humano y la ejecución de las actividades establecidas en el cronograma </t>
  </si>
  <si>
    <t xml:space="preserve">Formato CSC-DE-FR-03 seguimiento a las actividades de los planes institucionales de talento humano </t>
  </si>
  <si>
    <t>MAPA INSTITUCIONAL DE RIESGOS AÑO 2024
CORPORACIÓN SOCIAL DE CUNDINAMARCA</t>
  </si>
  <si>
    <t>Posibilidad de pérdida reputacional por insatisfacción  de los clientes por suministrar información errada o inexacta debido a la falta de conocimiento del funcionamiento de la Corporación</t>
  </si>
  <si>
    <t>Posibilidad de incurrir en pérdida económica a causa que se decrete desierto el proceso de contratación por medio del cual se busca la prestación del servicio de capacitación, por el Incumplimiento de los planes institucionales de talento humano y la ejecución de las actividades establecidas en el cronograma</t>
  </si>
  <si>
    <t>Desmotivación para cumplir con compromisos laborales, lo cual genera reprocesos por falta de gestión.</t>
  </si>
  <si>
    <t>Posibilidad de incurrir en perdida reputacional a causa del desarrollo de Evaluaciones de desempeño subjetivas por desmotivación para cumplir con compromisos laborales, lo cual también genera reprocesos por falta de gestión</t>
  </si>
  <si>
    <t>El encargado del proceso realiza una visita con la revisión de la plataforma para verificar lo que han hecho, no han hecho y se recoge una firma de la visita</t>
  </si>
  <si>
    <t>Tener dentro de la nómina personas que no cumplen con el conocimiento requerido</t>
  </si>
  <si>
    <t xml:space="preserve">Tener claro el calendario emitido por los entes de control por medio de una cartelera presente en la oficina para control diario </t>
  </si>
  <si>
    <t>Verificar la información enviada por el área encargada de enviar las interfaces</t>
  </si>
  <si>
    <t xml:space="preserve">Falta de ejecución de los controles y seguimiento </t>
  </si>
  <si>
    <t>Posibilidad de incurrir en perdidas económicas y sanciones por entes de control por el vencimiento de términos procesales para presentar demandas e interponer recursos, proponer excepciones y solicitar Decreto y práctica de pruebas debido a la falta de ejecución de los controles y seguimiento.</t>
  </si>
  <si>
    <t>Seguimiento, control y vigilancia realizado tanto por el jefe de la oficina Asesora Jurídica y el supervisor del contrato  al contrato de representación judicial, según requerimiento.</t>
  </si>
  <si>
    <t>Informes periódicos entregados por la oficina juridica 
Seguimiento: correos electrónico</t>
  </si>
  <si>
    <t xml:space="preserve">Falta de ejecución de los controles y seguimiento  </t>
  </si>
  <si>
    <t>Posibilidad de incurrir en perdidas económicas y sanciones por entes de control por respuestas inoportunas  frente  a  acciones de tutela,  acciones populares, derechos de petición etc. Debido a la falta de ejecución de los controles y seguimiento</t>
  </si>
  <si>
    <t xml:space="preserve">Posibilidad de incurrir en perdidas económicas y sanciones por entes de control por la Inactividad procesal por parte del  demandante lo que genera desistimientos tácitos debido a la Falta de ejecución de los controles y seguimiento  </t>
  </si>
  <si>
    <t>Se realiza seguimiento a los Aplicativos DATADOC y en archivos de Excel</t>
  </si>
  <si>
    <t>Control Interno verifica el envió oportuno de los lideres de proceso el plan de mejoramiento individual con las respectivas evidencias, validando que la información de tratamiento de fondo a los hallazgos del informe de auditoria externa, se calcula el tiempo para alcanzar a consolidar el plan de mejoramiento general de la Entidad.</t>
  </si>
  <si>
    <t xml:space="preserve">Control Interno, verifica planes de mejoramiento individual diligenciado por los lideres de proceso, consolida el Plan General de la Entidad, aprueba con visto bueno y lo pasa para la firma de la Alta Dirección, deja registro en caso de inconsistencia devolver al lider de proceso que corresponda.    </t>
  </si>
  <si>
    <t xml:space="preserve">Debido al no reporte de uno de los diferentes informes que se rinden a entes de control, según exigencias normativas </t>
  </si>
  <si>
    <t xml:space="preserve">Posible afectación reputacional por investigación disciplinaria, debido al no reporte de uno de los diferentes informes que se rinden a entes de control, según exigencias normativas     </t>
  </si>
  <si>
    <t>El cronograma elaborado contendra espacio para segumiento respecto a la  información, de fechas de: recibida, devuelta y reporte enviado, con la finalidad de reducir errores y omisiones fortaleciendo el procedimiento.</t>
  </si>
  <si>
    <t>Posibilidad de incurrir en perdida reputacional y económica por eliminación, modificación o divulgación de información debido al acceso a los sistemas de información de personas no autorizadas.</t>
  </si>
  <si>
    <t>Eliminación, modificación o divulgación de información</t>
  </si>
  <si>
    <t>Acceso a los sistemas de información de personas no autorizadas.</t>
  </si>
  <si>
    <t>Control No. 3</t>
  </si>
  <si>
    <t>Creación y activación de usuarios mediante el diligenciamiento del formato único de requerimientos de informática</t>
  </si>
  <si>
    <t>Realizar inactivación de usuarios que no requieran acceso a los sistemas de información.</t>
  </si>
  <si>
    <t>Verificación de los permisos al software NOVASOFT por los jefes de área.</t>
  </si>
  <si>
    <t>Verificar el debido diligenciamiengto y gestión de los formatos de único de requerimientos de informática</t>
  </si>
  <si>
    <t>Verificar que los funcionarios nuevos y/o contratistas tengan su usuario y correo de la CSC</t>
  </si>
  <si>
    <t xml:space="preserve">Seguimiento a los permisos con los que cuentan los usuarios </t>
  </si>
  <si>
    <t>Ajustes de los permisos del software actualizaciones de dispositivos de seguridad</t>
  </si>
  <si>
    <t xml:space="preserve">Monitoreo a los permisos de los usuarios en Novasoft </t>
  </si>
  <si>
    <t>inadecuado uso o falta del Respaldo de información de la CSC</t>
  </si>
  <si>
    <t>Estimar la necesidad de crear un repositorio de datos para cada área dimensionando las necesidades en capacidad de almacenamiento.</t>
  </si>
  <si>
    <t>Actualización del plan de seguridad y privacidad de la información (continuidad del negocio, Backup BD)</t>
  </si>
  <si>
    <t>Repositorio de datos para cada área dimensionando las necesidades en capacidad de almacenamiento.</t>
  </si>
  <si>
    <t xml:space="preserve">Actividades para realizar Back ups periodicos a la información de los funcionarios </t>
  </si>
  <si>
    <t>Verificar que los funcionarios y/o contratistas tengan acceso a la información necesaria para el cumplimiento de sus funciones</t>
  </si>
  <si>
    <t>Posibilidad de incurrir en perdida reputacional, por falta de disponibilidad de los servicios de TI de la CSC. No garantizar que la información sea accesible y usable bajo demanda de los usuarios autorizados, debido a interrupciones del servicio por cortes de electricidad, fallos de hardware, daño de los sistemas de información. Debido al inadecuado uso o falta del respaldo de información de la CSC</t>
  </si>
  <si>
    <t>Los funcionarios  encargados de recepcionar la documentación aportada por los solicitantes para solicitudes de afiliación, verifican la información y comprueban su veracidad mediante llamadas telefónicas y correos electrónicos a las entidades referidas en cada documento y confrontan la misma en el Sistema Novasoft .</t>
  </si>
  <si>
    <t>Posibilidad de recibir sanciones por parte de entes de control por incumplimiento de los lineamientos estratégicos debido a la falta de planeación e implementación de acciones que permitan el seguimiento y control de los planes institucionales y MIPG</t>
  </si>
  <si>
    <t>Posibilidad de incurrir en pérdidas económicas y reputacionales por comprometer recursos de la Entidad con programas que no se ajusten a los requerimientos de los afiliados debido a que se ofrezcan  programas sin el estudio, planeación y análisis previo de las necesidades de los afiliados y contratar personal sin el cumplimiento de los requisitos.</t>
  </si>
  <si>
    <t xml:space="preserve">Comprometer recursos de la Entidad con programas que no se ajusten a los requerimientos de los afiliados </t>
  </si>
  <si>
    <t>Ofrecer  programas sin el estudio, planeación y análisis previo de las necesidades de los afiliados y contratar personal sin el cumplimiento de los requisitos.</t>
  </si>
  <si>
    <t>Posibilidad de incurrir en sanciones por el pago de subsidios educativos sin el cumplimiento de los requisitos debido a la falta de verificación y comprobación de documentos y requisitos habilitantes conforme a la reglamentación vigente.</t>
  </si>
  <si>
    <t xml:space="preserve">Pago de subsidios educativos sin el cumplimiento de los requisitos </t>
  </si>
  <si>
    <t>Falta de verificación y comprobación de documentos y requisitos habilitantes conforme a la reglamentación vigente.</t>
  </si>
  <si>
    <t xml:space="preserve">Confidencialidad e integridad de la información 
</t>
  </si>
  <si>
    <t xml:space="preserve">Disponibilidad de la información </t>
  </si>
  <si>
    <t xml:space="preserve">Disponibilidad de la información
 </t>
  </si>
  <si>
    <t xml:space="preserve">Confidencialidad e integridad de la información  </t>
  </si>
  <si>
    <t xml:space="preserve">Disponibilidad de la información
</t>
  </si>
  <si>
    <t>Actividades Realizadas por la Dependencia Encargada
(Seguimiento 1er. Linea de Defensa)</t>
  </si>
  <si>
    <t>Registro o Evidencia</t>
  </si>
  <si>
    <t>Seguimiento Control Interno
(3ra. Linea de Defensa)</t>
  </si>
  <si>
    <t>SEGUIMIENTO PRIMER CUATRIMESTRE</t>
  </si>
  <si>
    <t>Seguimiento 2da. Línea de Defensa (Oficina de Planeación)</t>
  </si>
  <si>
    <t>evaluación
3ra. Linea de defensa</t>
  </si>
  <si>
    <t>Muy Alta</t>
  </si>
  <si>
    <t>PROBABILIDAD</t>
  </si>
  <si>
    <t>IMPACTO</t>
  </si>
  <si>
    <t>Catastrófico</t>
  </si>
  <si>
    <t xml:space="preserve">Alta </t>
  </si>
  <si>
    <t xml:space="preserve">Media </t>
  </si>
  <si>
    <t xml:space="preserve">Muy Baja </t>
  </si>
  <si>
    <t>Se solicitó la información y avance de actividades a los procesos, posteriormente se realizó el seguimineto al primer trimestre del plan de acción. Las evidencias se encuentran cargas en las ruta de la calidad en el proceso de direccionamiento estratégico.</t>
  </si>
  <si>
    <t xml:space="preserve">El seguimiento realizado al plan de acción para el primer trimestre,  muestra que los controles implementados son adecuados para la mitigación del riesgo, con evidencias documentadas y accesibles. </t>
  </si>
  <si>
    <t>https://csc.gov.co/acuerdos-de-gestion/</t>
  </si>
  <si>
    <t>Durante el primer cuatrimestre, especialmente en el mes de enero y febrero se realizó el seguimiento y evaluación de los acuerdos de gestión correspondiente al segundo semestre del 2023. También se sostuvieron reuniones con los jefes de proceso y la gerencia para la concertación de los nuevos acuerdos de gestión.</t>
  </si>
  <si>
    <t>Se evidencia que se realizaron los seguimientos a los acuerdos de gestión para la vigencia 2023, cumpliendo con el control para la mitigación del riesgo. Se recomienda mantener este monitoreo continuo y realizar la concertación de los acuerdos de la vigencia 2024.</t>
  </si>
  <si>
    <t>Socialización a los funcionarios de la CSC, código de Integridad de la Entidad.</t>
  </si>
  <si>
    <t>N/A</t>
  </si>
  <si>
    <t>Durante el primer cuatrimestre, no se socializó el código de integridad por parte de la oficina de planeación. Sin embargo se realizaran en los cuatrimestres siguientes</t>
  </si>
  <si>
    <t>La oficina de planeación no socializó el código de integridad durante el primer cuatrimestre, una actividad para asegurar que todos los funcionarios estén alineados con los principios éticos y normativos de la entidad. Sin embargo, aun se encuentra en los tiempos para socializarlo ya que son con periodicidad semestral. Se recomienda priorizar la socialización del código de integridad en los próximos cuatrimestres para fortalecer los controles y mitigar los riesgos asociados.</t>
  </si>
  <si>
    <t>Durante el primer cuatrimestre se realizó el seguimiento a los planes del Decreto 612, Tambien se estuvo realizando acompañamiento a  algunos procesos para la actualización de los mismos.</t>
  </si>
  <si>
    <t>Ruta de calidad- procesos estratégicos - direccionamiento estratégico - planes - decreto 612</t>
  </si>
  <si>
    <t>Desde la segunda linea de defensa, se evidencia los seguimientos realizados a los planes institucionales del Decreto 612, así como la actualización de los mismos los cuales estan publicados en la web de la entidad. https://csc.gov.co/planes-gestion-de-la-informacion/</t>
  </si>
  <si>
    <t xml:space="preserve">se requirieron las actas de inicio de los contratos ejecutados a c/u de los supervisores </t>
  </si>
  <si>
    <t>plataforma secop ii</t>
  </si>
  <si>
    <t xml:space="preserve">Mediante correo electronico se envian la solicitud de documentacion a las respectivas areas para la realización de los contratos </t>
  </si>
  <si>
    <t>Desde la segunda línea de defensa, se evidencia que el proceso ha venido desarrollando acciones relacionadas con el control del riesgo. Durante este periodo, se ha realizado un seguimiento al proceso de recursos físicos y gestión jurídica. Se recomienda que las próximas evidencias incluyan otros procesos para verificar que el control del riesgo se esté aplicando de manera uniforme en toda la entidad</t>
  </si>
  <si>
    <t>correos electrónicos.
Evidencias subidas en la Ruta de calidad, carpeta de riesgos.</t>
  </si>
  <si>
    <t xml:space="preserve">Se envio memorando informativo de las cartillas informando a c/u de los supervisores </t>
  </si>
  <si>
    <t xml:space="preserve">Desde la segunda línea de defensa, se revisaron las evidencias aportadas por el proceso ingresando a la plataforma SECOP II. Se encontraron publicados los contratos celebrados durante el primer cuatrimestre, junto con documentos como actas de inicio, contratos, certificaciones y estudios previos, entre otros. </t>
  </si>
  <si>
    <t xml:space="preserve">Durante el primer cuatrimestre a la Directora de Contabilidad y Presupuesto le fueron solicitados 626 CDP los cuales fueron expedidos en su totalidad, debidamente revisados. </t>
  </si>
  <si>
    <t>Formatos Solicitud CDP's</t>
  </si>
  <si>
    <t>El área de Contabilidad y Presupuesto en el primer  cuatrimentre cumplió con todas las responsabilidades tanto fiscales como tributarias a los respectivos entes de control.</t>
  </si>
  <si>
    <t>Plataformas
Entes de Control</t>
  </si>
  <si>
    <t>Sistema Novasoft</t>
  </si>
  <si>
    <t>Revisar los rubros cada vez que soliciten los CDP</t>
  </si>
  <si>
    <t>La oficina de planeación, como segunda línea de defensa, revisó los diferentes CDP's encontrados en las carpetas de los contratos, evidenciando que no hay errores en los rubros y que están debidamente firmados. Se recomienda al proceso que, además de proporcionar estas evidencias, se genere una relación consolidada de los CDP's emitidos durante el periodo para mejorar el seguimiento y  control a la mitigación del riesgo.</t>
  </si>
  <si>
    <t>La oficina de Planeación, como segunda línea de defensa, revisó la evidencia reportada por el proceso, confirmando la presentación oportuna de los diferentes informes a las plataformas de la Contraloría, SPI, Planeación, entre otros. Sin embargo, no se encontraron evidencias de informes como Rete Fuente y Rete ICA. Se recomienda al proceso complementar la evidencia con la totalidad de los informes presentados y se insta a la tercera línea a aplicar los mecanismos de evaluación para verificar la efectividad de los controles, ante una posible materialización del riesgo.</t>
  </si>
  <si>
    <t>El área de Contabilidad y Presupuesto  realiza cada mes la supervisión de las interfaces que llegan a contabilidad  con el fin de ser analizadas de tal forma que la información que quede reflejada en los estados financieros sea razonable  en sus cifras.</t>
  </si>
  <si>
    <t xml:space="preserve">La oficina de Planeación, como segunda línea de defensa, verificó las evidencias aportadas por la primera línea de defensa, encontrando que en las interfases generadas no se presentaron errores. Se evidencia que el control aplicado al riesgo es efectivo. </t>
  </si>
  <si>
    <t>Verificar la información de las actas de trasferencia de salida del   archivo de la CSC de títulos valores   en físico y consolidado en la base de datos.
No se permite ingreso de funcionarios ajenos al archivo</t>
  </si>
  <si>
    <t>Verificar la información de las actas de transferencia de ingreso a custodia al archivo de la CSC de títulos valores en físico y consolidado en la base de datos. 
No se permite ingreso de funcionarios ajenos al archivo</t>
  </si>
  <si>
    <t>Se evidencia en la plataforma del RUNT el certificado de revisión tecnomecánica y emisiones contaminantes de cada uno de los vehículos y los documentos del SOAT expedidos por la Aseguradora Solidaria de Colombia dan cuenta del estado de cada uno de los mismos.</t>
  </si>
  <si>
    <t xml:space="preserve"> A través de la página SIMIT con el número de  placa de cada uno  de los vehículos se verifica el estado de cuenta relacionado con comparendos o multas registrados en la misma durante los meses de enero a abril de 2024, encontrándose la siguiente información: El vehículo de placas OFK-544 en el mes de enero no registró ninguna anotación y en los meses de febrero, marzo y abril no estuvo en funcionamiento por daños en el mismo. Igualmente los vehículos de placas OFK-487, OFK-448, OHK-864 y OSM-114 no se encontraban en funcionamiento, razón por la cual no aparece ningún registro en las plataformas antes mencionadas. El estado del vehículo OHK-865 estuvo en funcionamiento normal durante el cuatrimestre 2024 al cual no le aparece ningún registro de multas o sanciones. </t>
  </si>
  <si>
    <t>Se consultan las plataformas del SIMIT con el número de placa de cada uno de los vehículos del parque automotor de la Entidad.</t>
  </si>
  <si>
    <t>Se realizó la  revisión técnico mecánica de los  seis (06) vehículos del parque automotor relacionados asi: 1) OFK-448 fecha de vencimiento 2024/10/08  2) OHK-864 fecha de vencimiento 2024/12/05 3) OFK-544 2024/07/07 4) OFK-448  fecha de vencimiento 2024/10/08  5) OHK-865   fecha de vencimiento 2024/12/05 y  6) OSM-114 a la cual  se realizará por primera vez la tecnomecánica el día 24 de mayo de 2024    y  revisión  del SOAT para cada uno de los vehículos de la CSC se llevará a cabo asi:  OSM-114  el 06 de octubre de 2024,  OHK-864, OHK-865, OFK-544 y  OFK-448 el 30 de noviembre de 2024.</t>
  </si>
  <si>
    <t xml:space="preserve">Se realiza la verificación de la información  y el control al momento de recibir los títulos valores  del periodo comprendido entre  enero y abril 2024 (188 garantias). </t>
  </si>
  <si>
    <t>En el primer cuatrimestre solicitaron 522 garantias para demanda pero lo cual se encuentra en trámite de entrega en razón de la actualización al procedimiento  por parte de la Subgerencia Administrativa y Financiera, Jurídica y Unidad de Cartera  para  implementarla en la  ruta de la calidad SGC.</t>
  </si>
  <si>
    <t>El proceso se lleva a cabo mediante el diligenciamiento del formato del SGC CSC-GI-FR-04 Versión 4 (Solicitud de Creación, Modificación o Eliminación de documentos) del día 23 de abril de 2024.</t>
  </si>
  <si>
    <t>Multas o sanciones por autoridades de transito</t>
  </si>
  <si>
    <t>Falta de identificación en las fechas de revisión Técnico Mecánica y pago del Seguro obligatorio SOAT, asi como el desconocimiento de imposición de comparendos</t>
  </si>
  <si>
    <t>Remitir al subgerente Administrativo y Financiero informe de eventualidades para ser incluido en el Plan de Adquisiciones.</t>
  </si>
  <si>
    <t>Remitir al subgerente Administrativo y Financiero informe de eventualidades para hacer requerimiento al conductor del vehiculo asignado.</t>
  </si>
  <si>
    <t>Carpeta contractual y vencimientos.</t>
  </si>
  <si>
    <t>Memorando del llamadado de atención y soporte de pago.</t>
  </si>
  <si>
    <t>Desde la oficina de Planeación, como segunda línea de defensa, se revisan aleatoriamente en la página del RUNT las placas de los vehículos, encontrando que tanto el SOAT como la tecnicomecánica se encuentran vigentes. Además, en el PAA se encuentra un rubro destinado a seguros. Los controles implementados por el proceso son efectivos.</t>
  </si>
  <si>
    <t>Desde la oficina de Planeación, como segunda línea de defensa, se revisan aleatoriamente en la página del RUNT las placas de los vehículos, encontrando que ninguno tiene infracciones de tránsito durante el periodo.</t>
  </si>
  <si>
    <t xml:space="preserve">En las convocatorias a las actividades se motivó a la participación de los funcionarios, dando como resultado la particpación de más del 50% de los funcionarios </t>
  </si>
  <si>
    <t xml:space="preserve">Lista de asistencia y circular </t>
  </si>
  <si>
    <t>Se incentivó a los funcionarios para participar de una actividad con ocasión de la celebracion del dia de la mujer y del día del hombre, con asistencia de 50 funcionarios.</t>
  </si>
  <si>
    <t>Se ajustaron cronogramas de bienestar y capacitación por cambio de Gobierno. Se están elaborando estudios previos para el proceso de contratación.</t>
  </si>
  <si>
    <t xml:space="preserve">Se realizaron dos (02) campañas  de evaluación de desempeño </t>
  </si>
  <si>
    <t>Correos Electrónicos</t>
  </si>
  <si>
    <t>Se realiza visita y registro 
Correo con la información de de las campañas de concientización</t>
  </si>
  <si>
    <t>Se expidió el memorando No. 002 de fecha 25 de enero de 2024 mediante el cual se establece el cronograma de nómina para la vigencia 2024. 
Se elaboraron cuatro (04) nóminas en el cuatrimestre llevándose el control físico mensualizado de cada una de ellas en el cual reposan las novedades respectivas.</t>
  </si>
  <si>
    <t xml:space="preserve">Carpetas de nómina de cada mes </t>
  </si>
  <si>
    <t>Posibilidad de incurrir en pérdidas económicas y reputacionales por tener dentro de la nómina personas que no cumplen con el conocimiento requerido debido a efectuar nombramientos sin el lleno de requisitos legales y de normatividad interna</t>
  </si>
  <si>
    <t>Se realizó la verificación de la vinculación de dieciocho (18) nuevos funcionarios que ingresaron  en el primer cuatrimestre de 2024.</t>
  </si>
  <si>
    <t xml:space="preserve">Lista de chequeo que reposan en la carpeta de la hoja de vida </t>
  </si>
  <si>
    <t>Desde la oficina de Planeación, como segunda línea de defensa, se verifican al azar las listas de chequeo de los funcionarios que se posesionaron en el primer cuatrimestre del 2024, evidenciando que cumplen con los requisitos de posesión y que están archivadas correctamente según la lista. El proceso cumple con el control establecido para la mitigación del riesgo.</t>
  </si>
  <si>
    <t>Para el primer cuatrimestre del año 2024, no se ha realizado ningún contrato de compra de elementos y por ende ninguna entrada de elementos al Almacén general</t>
  </si>
  <si>
    <t>se envió correo informativo el día 8 de abril de 2024 a todos los funcionarios de la entidad.</t>
  </si>
  <si>
    <t>correo electrónico socializado el 8 de baril, se carga evidencia en la ruta de la calidad carpeta de riesgos.</t>
  </si>
  <si>
    <t xml:space="preserve">Desde la oficina de Planeación, como segunda línea de defensa, se revisó la evidencia aportada por el proceso y se encontró que el correo socializado con los funcionarios no corresponde al manejo adecuado de los elementos de consumo como devolutivos. Se sugiere al proceso generar campañas que impacten positivamente en el manejo y cuidado de los bienes de la entidad. Asimismo, se insta a la oficina de Control Interno, como tercera línea de defensa, a aplicar los mecanismos de evaluación para verificar la efectividad de los controles ante una posible materialización del riesgo. </t>
  </si>
  <si>
    <t>Se comienza con la recopilación de la información de los inventarios devolutivos funcionario por funcionario, para actualizarlos al 30 de junio 2024. Adicionamente se viene realizando el inventario final</t>
  </si>
  <si>
    <t>Interfaces de inventario subidas en la ruta de la calidad, carpeta de riesgos.</t>
  </si>
  <si>
    <t>Desde la oficina de Planeación, como segunda línea de defensa, se revisó la evidencia aportada por el proceso y se encontró que se está llevando el inventario de consumo mensualmente, cumpliendo con la mitigación del riesgo. Se recomienda al proceso mantener esta práctica y completar el levantamiento de la información para actualizar los inventarios de los funcionarios durante el primer semestre.</t>
  </si>
  <si>
    <t>Posibilidad de incurrir en pérdidas económicas por Daños en los elementos almacenados debido al mal almacenamiento, por condiciones no apropiadas en el lugar donde reposán, deterioro de las instalaciones por caso fortuito, fuerza mayor o negligencia en el almacenamiento general</t>
  </si>
  <si>
    <t>Se envía el informe trimestral del estado del almacén general el día 30 de marzo de 2024 a la subgerencia administrativa y financiera.</t>
  </si>
  <si>
    <t>En este primer cuatrimestre del año 2024, no se debe realizar ningun reporte.</t>
  </si>
  <si>
    <t xml:space="preserve">Se realizó control de los pagos rechazados mediante reporte Tes 111, verificando que  solo tenga un giro, para poder realizar la anulación . 
En este primer cuatrimestre de acuerdo a reporte Tes 114 movimiento de bancos se registraron 8 anulaciones. </t>
  </si>
  <si>
    <t>La oficina de Planeación, como segunda línea de defensa, revisa la evidencia aportada por el proceso y verifica que el control para minimizar el riesgo es adecuado. Se recomienda al proceso mantener el seguimiento constante para prevenir posibles pagos duplicados.</t>
  </si>
  <si>
    <t>Reporte Tes 114 moviemiento de bancos 1er. cuatrimestre. Publicada en la ruta de calidad carpeta de riesgos.</t>
  </si>
  <si>
    <t>En el primer cuatrimetre del 2024, no se realizaron contratos para realizar actividades de bienestar, por el cual no se evidenció el riesgo.</t>
  </si>
  <si>
    <t>La oficina de Planeación, como segunda línea de defensa, no logró identificar un cronograma programado para realizar el seguimiento en el plan de bienestar para los afiliados. Se recomienda al proceso elaborar un cronograma con fechas específicas que permitan un seguimiento adecuado. Asimismo, se insta a la tercera línea a aplicar los mecanismos de evaluación para verificar la efectividad de los controles, ante una posible materialización del riesgo.</t>
  </si>
  <si>
    <t>Las evidencias  de los giros se encuentran  en las carpetas individuales de cada beneficiario, con el cumplimiento de los requisitos registrados en el Acuerdo No. 09 de 2021.</t>
  </si>
  <si>
    <t>En el primer cuatrimestre  teniamos 30 beneficiarios de subsidios educativos activos, de los cuales se giraron 17. de estos 17 el 100% cumplieron con los requisitos en la respectiva verificación.</t>
  </si>
  <si>
    <t>Las evidencias se encuentran en el cuadro de seguimiento y control de giros en la oficina de Bienestar.</t>
  </si>
  <si>
    <t>Los actos administrativos para giro de los 17 subsidos educativos realizados en el primer cuatrimestre 2024, contaron con el aval de la oficina de juridica.</t>
  </si>
  <si>
    <t>Durante el primer cuatrimestre de la vigencia 2024 se llevó a cabo el 100% de las revisiones de los documentos aportados para el otorgamiento de los 185 créditos desembolsados en el primer cuatrimestre 2024 y cumplen con los requisitos establecidos en los acuerdos de la Entidad y se lleva a cabo el respectivo procedimiento en concordancia con el SGC.</t>
  </si>
  <si>
    <t>El expediente de cada crédito contiene todos los documentos aportados por el afiliado, debidamente revisados para el otorgamiento de los créditos lo cual es verificado en el formato CSC-CR-FR-24.</t>
  </si>
  <si>
    <t>Desde la oficina de Planeación, como segunda línea de defensa, se revisan las evidencias aportadas por el proceso, relacionadas con las listas de chequeo de los créditos, y se verifica que cumplen con los requisitos para el desembolso del mismo. Se concluye que el proceso cumple con el control para la mitigación del riesgo. Sin embargo, se recomienda ampliar el número de evidencias aportadas mensualmente.</t>
  </si>
  <si>
    <t>Se realizó el 100% de las verificaciones de datos del total de los 185 créditos aprobados y desembolsados en el primer cuatrimestre del 2024 relacionados con los datos del solicitante y de los codeudores cuando a ello hubiere lugar para el otorgamiento de los mismos.</t>
  </si>
  <si>
    <t>En el expediente que contienen todos los documentos aportados por el afiliado, para el otorgamiento de los créditos, reposa el formato CSC-CR-FR-10 de verificación de los datos del deudor y codeudor cuando así se requiera.</t>
  </si>
  <si>
    <t>Desde lal oficina de atención al cliente no notificacion ninguna queja respecto a la solicitude dádivas a los afiliados. Se verifican las quejas y/o reclamos, sobre la instauracion y no existe  ninguna en el periodo.</t>
  </si>
  <si>
    <t>Radicacion de la queja o reclamo por parte del afiliado afectado (verbal o escrita). Certificacion por parte del Jefe de la oficina d atencion al cliente. Publicada en la ruta de calidad, carpeta riesgos.</t>
  </si>
  <si>
    <t>Desde la oficina de Planeación, como segunda línea de defensa, se revisa la evidencia aportada por el proceso y se constata que no se han recibido quejas por parte de los afiliados, lo que indica una adecuada aplicación del control.</t>
  </si>
  <si>
    <t>se han realizado las aplicaciones con los soportes de los listado de las pagadurias con el fin de garantizar y evitar errores de digitacion y aplicación.</t>
  </si>
  <si>
    <t>En el primer cuatrimestre se realizó la verificación de los estados de cuenta de la cartera en los diferentes tipos de cobro relacionados en el reporte 048t de cada mes, donde se evidenció la adecuada asignación de marcación.</t>
  </si>
  <si>
    <t>Desde la oficina de Planeación, como segunda línea de defensa, se revisan las evidencias aportadas por el proceso, mostrando que se verifica el cumplimiento de los requisitos por parte de los funcionarios. Sin embargo, no se encuentra la aprobación por parte de la Subgerente. Se recomienda al proceso mejorar la presentación de las evidencias y asegurar que estas correspondan con lo planteado en el control para mitigar el riesgo.</t>
  </si>
  <si>
    <t xml:space="preserve">Seguimiento y vigilancia realizado por profesionales contratados por la entidad para llevar el control de los procesos jurídicos </t>
  </si>
  <si>
    <r>
      <t xml:space="preserve">Realizar  seguimiento, control y vigilancia a las diferentes etapas de los procesos judiciales a través de la página web de la rama judicial por parte de la oficina asesora jurídica. 
SEGUIMIENTO (BASE DE DATOS)
</t>
    </r>
    <r>
      <rPr>
        <sz val="11"/>
        <rFont val="Calibri Light"/>
        <family val="2"/>
        <scheme val="major"/>
      </rPr>
      <t xml:space="preserve">(Requerimiento y seguimiento por parte del jefe de la oficina asesora juridica, informes presentados por los contratistas de apoyo a la supervisión del contrato de representación judicial). </t>
    </r>
  </si>
  <si>
    <t>Se realizaron  1145   consultas y revisión en la pagina de la rama judicial por los diferentes  profesionales de apoyo  para  verificar el estado procesal y de esta forma elaborar  los poderes que fueron entregados  a la  firma de abogados externos  M Y M  ABOGADOS S.A.S de los procesos activos  radicados en los diferentes  despachos judiciales, ante lo cual  se  relaciona a continuación, dicha gestión:
El profesional BRAYAN  RIVERA BARON, encargado de la  terminación del proceso  por pago total de las obligaciones, allega  soporte con el anexo No.1
El profesion  Cristian Velandia realizó  131  consulta, seguimiento y control en la rama judicial, para tal efecto se allega el reporte respectivo con el anexo No.2
La profesional Camila Rozo  realizó  1013  consultas, seguimiento y control en la rama judicial, para tal efecto se allega el reporte respectivo con el anexo No.3
Para un gran total de 1145 consulta, seguimiento y control en la pagina web de la rama judicial de procesos</t>
  </si>
  <si>
    <t>La oficina de Planeación, como segunda línea de defensa, revisa las evidencias aportadas por el proceso y verifica que se han realizado las consultas en la rama judicial de los diferentes procesos a través de los contratistas. Este control se está aplicando de manera eficaz para evitar la materialización del riesgo. Sin embargo, se sugiere al proceso optimizar la información en una base de datos que permita identificar la fecha de consulta y el total de los casos activos de la CSC.</t>
  </si>
  <si>
    <t>Informes reportados por los contratistas de apoyo a la supervisión, (anexo 1, 2 y 3) publicados en la ruta de la calidad en la carpeta de riesgos.</t>
  </si>
  <si>
    <t>La oficina de Planeación, como segunda línea de defensa, revisa las evidencias aportadas por el proceso, observando el seguimiento, las llamadas y los mensajes enviados a los diferentes deudores de la CSC. Sin embargo, estas evidencias pueden complementar las acciones del control anterior. Es importante tener en cuenta que este control se refiere al seguimiento realizado por el jefe de la oficina y el supervisor del contrato a la empresa judicial contratada. Se insta a la tercera línea a aplicar mecanismos de evaluación para verificar la efectividad de los controles ante una posible materialización del riesgo.</t>
  </si>
  <si>
    <t>Se presentaron  37  derechos de peticion, a los cuales se les dió  respuesta en términos, cuya relación se  registra en el anexo No.6. Los reportes de encuentran registrados  en los respectivos correos.</t>
  </si>
  <si>
    <t>Anexo 6 publicado en la ruta de la calidad.</t>
  </si>
  <si>
    <t>anexo 4 y 5 publicados en la ruta de la calidad</t>
  </si>
  <si>
    <t>Desde la oficina de Planeación, como segunda línea de defensa, se revisa la evidencia aportada por el proceso y se constata que se han cumplido los términos de respuesta en los diferentes derechos de petición. Sin embargo, no se encuentra la fecha de respuesta de una acción de tutela recibida el 23 de abril, ni la fecha de recepción de un derecho de petición contestado el 19 de abril. Se solicita al proceso proporcionar esta información. Se recomienda al proceso mejorar el registro de fechas para todas las respuestas a fin de asegurar un seguimiento preciso y efectivo.</t>
  </si>
  <si>
    <t>Actualmente la CSC tiene en curso dos planes de mejoramiento el del 2021 se encuentra con un avance del 100% y el que tenemos mas reciente que es el del 2022 tiene un avace del 50%, el seguimiento a estos planes se realizo mediante las evidencias entregadas por la dependencia, de acuerdo a las actividades aprobadas por la Contraloría Departamental.</t>
  </si>
  <si>
    <t>Se adjunta pantallazo del correo con la solicitud del envio de información, a las deoendencias que hacen parte del Plan de mejoramiento aprobado por la Contraloría Departamental.</t>
  </si>
  <si>
    <t>Se adjunta pantallazo del correo con la solicitud del envio de información, a las dependencias que hacen parte del Plan de mejoramiento aprobado por la Contraloría Departamental.</t>
  </si>
  <si>
    <t>Desde la oficina de Planeación, como segunda línea de defensa, se revisa la evidencia aportada por el proceso, constatando que se están realizando actividades de seguimiento que permitirán recopilar la información de los procesos involucrados en el plan de mejoramiento en una fecha específica.</t>
  </si>
  <si>
    <t>La oficina de Control Interno ha rendido los informes correspondientes</t>
  </si>
  <si>
    <t>Las evidencias de los Reportes se subiran a la Ruta de Calidad</t>
  </si>
  <si>
    <t>Esta actividad se realiza con el seguimiento a los resultados que arroje la auditoria en cuanto a los hallazgos.</t>
  </si>
  <si>
    <t>Matrz Interna de la OCI, donde se establece si la no conformidad o la observación continuaran abiertas o seran cerradas de acuerdo a la actividad Planteada por cada dependencia</t>
  </si>
  <si>
    <t>A la matriz con el cronograma se le esta dando estricto cumplimineto ajustado a lo programado</t>
  </si>
  <si>
    <t>Informes de auditorías</t>
  </si>
  <si>
    <t>Desde la oficina de Planeación, como segunda línea de defensa, se revisa la información presentada por el proceso, encontrando que las evidencias no son acordes con el control establecido. Además, no se observa la elaboración del cronograma de informes. Se recomienda al proceso revisar y ajustar la información reportada. Asimismo, se insta a la tercera línea de defensa a revisar los mecanismos de evaluación ante una posible materialización del riesgo.</t>
  </si>
  <si>
    <t>La oficina de Planeación, como segunda línea de defensa, no evidencia la "matriz interna de la OCI" para realizar el respectivo seguimiento a la aplicación del control. Se recomienda al proceso adjuntar todas las evidencias necesarias para llevar a cabo un seguimiento adecuado.</t>
  </si>
  <si>
    <t xml:space="preserve">La oficina de Planeación, comos egunda linea de defensa revisa las evidencias aportadas por el proceso donde se estable en el acta No 01 de 24 de abril la aprobación del plan y programa de auditorias para el año 2024. las cuales inician el 15 de julio de 2024. Se recomienda al proceso aportar los informes finales de auditoria para el siguiente periodo de acuerdo al programa. </t>
  </si>
  <si>
    <t>Se creó el estudio previo para realizar “PRESTACIÓN DE SERVICIOS PROFESIONALES PARA APOYAR, RECOMENDAR Y ORIENTAR AL ÁREA DE SISTEMAS DE LA CSC, EN EL LEVANTAMIENTO DE LA INFORMACIÓN TECNOLÓGICA DE LA CORPORACIÓN SOCIAL DE CUNDINAMARCA.”</t>
  </si>
  <si>
    <t>\\mainserver2\SGC\05_RIESGOS\2024\EVIDENCIAS\1ER CUATRIMESTRE\7. SISTEMAS\Evidencia Item 18</t>
  </si>
  <si>
    <t>Se realiza monitoreo, actualización y verificación del licenciamiento del Firewall</t>
  </si>
  <si>
    <t>\\mainserver2\SGC\05_RIESGOS\2024\EVIDENCIAS\1ER CUATRIMESTRE\Evidencia Item 19</t>
  </si>
  <si>
    <t xml:space="preserve">Se realiza creación de Backup automatizados desde el SQL Server Management Studio dos veces al dia todos los días.  Adicional se guarda semanalmente una copia completa de la BD en otra ubicación. </t>
  </si>
  <si>
    <t>Desde la oficina de Planeación, como segunda línea de defensa, se revisan las evidencias aportadas por el proceso, donde se observa la elaboración de un estudio previo para la contratación de personal de apoyo en la oficina de sistemas. Adicionalmente, se revisa el cronograma de mantenimiento, evidenciando que los mantenimientos a la infraestructura tecnológica inician en el mes de junio.</t>
  </si>
  <si>
    <t>Desde la oficina de Planeación, como segunda línea de defensa, se revisa la evidencia aportada por el proceso, constatando que se cuenta con una licencia activa de antivirus, lo cual protege a los equipos contra virus. Sin embargo, se recomienda al proceso que, para los futuros periodos, aporte el informe de monitoreo de la aplicación para asegurar la eficacia del control que mitiga la materialización del riesgo.</t>
  </si>
  <si>
    <t>Se realiza la creación de los usuarios en Active Directory para ingreso a la red de la Corporación , de ser requerido se crea correo electrónico en el administrador de cuentas de Google Workspace.</t>
  </si>
  <si>
    <t>Desde la oficina de Planeación, como segunda línea de defensa, se revisa la evidencia aportada por el proceso, constatando la creación de varios usuarios en las diferentes plataformas de la CSC. Los controles aplicados son efectivos para la mitigación del riesgo.</t>
  </si>
  <si>
    <t xml:space="preserve">Correctivo </t>
  </si>
  <si>
    <t>Sin Documentar</t>
  </si>
  <si>
    <t>Sin Registro</t>
  </si>
  <si>
    <t>Tabla Criterios para definir el nivel de impacto</t>
  </si>
  <si>
    <t>Afectación Económica (o presupuestal)</t>
  </si>
  <si>
    <t>Pérdida Reputacional</t>
  </si>
  <si>
    <t>Leve 20%</t>
  </si>
  <si>
    <t>Afectación menor a 10 SMLMV</t>
  </si>
  <si>
    <t>No se afecta la imagen institucional de alguna área de forma significativa.</t>
  </si>
  <si>
    <t xml:space="preserve">Menor-40% </t>
  </si>
  <si>
    <t>Entre 10 y 50 SMLMV</t>
  </si>
  <si>
    <t>Moderado 60%</t>
  </si>
  <si>
    <t>Entre 50 y 100 SMLMV</t>
  </si>
  <si>
    <t>Mayor 80%</t>
  </si>
  <si>
    <t>Entre 100 y 500 SMLMV</t>
  </si>
  <si>
    <t>Catastrófico 100%</t>
  </si>
  <si>
    <t>Mayor a 500 SMLMV</t>
  </si>
  <si>
    <t>Tabla Criterios para definir el nivel de probabilidad</t>
  </si>
  <si>
    <t>Frecuencia de la Actividad</t>
  </si>
  <si>
    <t>Probabilidad</t>
  </si>
  <si>
    <t>La actividad que conlleva el riesgo se ejecuta como máximos 2 veces por año</t>
  </si>
  <si>
    <t>La actividad que conlleva el riesgo se ejecuta de 3 a 24 veces por año</t>
  </si>
  <si>
    <t>La actividad que conlleva el riesgo se ejecuta de 24 a 500 veces por año</t>
  </si>
  <si>
    <t>Alta</t>
  </si>
  <si>
    <t>La actividad que conlleva el riesgo se ejecuta mínimo 500 veces al año y máximo 5000 veces por año</t>
  </si>
  <si>
    <t>La actividad que conlleva el riesgo se ejecuta más de 5000 veces por año</t>
  </si>
  <si>
    <t>Catastrófico
100%</t>
  </si>
  <si>
    <t>Mayor
80%</t>
  </si>
  <si>
    <t>Moderado
60%</t>
  </si>
  <si>
    <t>Menor
40%</t>
  </si>
  <si>
    <t>Leve
20%</t>
  </si>
  <si>
    <t>Muy Baja
20%</t>
  </si>
  <si>
    <t>Baja
40%</t>
  </si>
  <si>
    <t>Media
60%</t>
  </si>
  <si>
    <t>Alta
80%</t>
  </si>
  <si>
    <t>Muy Alta
100%</t>
  </si>
  <si>
    <t>Impacto</t>
  </si>
  <si>
    <t>Matriz de Calor Inherente</t>
  </si>
  <si>
    <t>Afecta la imagen de la entidad internamente, de conocimiento general, nivel interno, de junta directiva y accionistas y/o de proveedores. 
Imagen institucional afectada localmente por retrasos en la prestación del servicio a los usuarios o ciudadanos.</t>
  </si>
  <si>
    <t>Afecta la imagen de la entidad con algunos usuarios de relevancia frente al logro de los objetivos. 
Imagen institucional afectada en el orden nacional o regional por retrasos en la prestación del servicio a los usuarios o ciudadanos.</t>
  </si>
  <si>
    <t>Afecta la imagen de la entidad con efecto publicitario sostenido a nivel de sector administrativo, departamental o municipal. 
Imagen institucional afectada en el orden nacional o regional por incumplimientos en la prestación del servicio a los usuarios o ciudadanos</t>
  </si>
  <si>
    <t>Afecta la imagen de la entidad a nivel nacional, con efecto publicitario sostenible a nivel país. 
Imagen institucional afectada en el orden nacional o regional por actos o hechos de corrupción comprobados.</t>
  </si>
  <si>
    <t/>
  </si>
  <si>
    <t>R1</t>
  </si>
  <si>
    <t>Tabla Atributos de para el diseño del control</t>
  </si>
  <si>
    <t>Características</t>
  </si>
  <si>
    <t>Descripción</t>
  </si>
  <si>
    <t>Peso</t>
  </si>
  <si>
    <t>Atributos de Eficiencia</t>
  </si>
  <si>
    <t>Tipo</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</si>
  <si>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</si>
  <si>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</si>
  <si>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</si>
  <si>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</si>
  <si>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</si>
  <si>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</si>
  <si>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Documentación</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</si>
  <si>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</si>
  <si>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</si>
  <si>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</si>
  <si>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</si>
  <si>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</si>
  <si>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Evidencia</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</si>
  <si>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</si>
  <si>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</si>
  <si>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</si>
  <si>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Mitigar</t>
  </si>
  <si>
    <t>Aceptar</t>
  </si>
  <si>
    <t>Transferir</t>
  </si>
  <si>
    <t>La oficina de Planeación, como segunda línea de defensa, solicitó al azar tres carpetas pertenecientes a los señores Carmen Beltrán, Juan Bernal, y Adriana González. Se evidenció que todos los documentos cumplen con los requisitos para la adjudicación del subsidio. Esto demuestra que los controles aplicados por el proceso son adecuados y eficaces en la mitigación del riesgo.</t>
  </si>
  <si>
    <t>La oficina de Planeación, como segunda línea de defensa, revisó una muestra de tres carpetas y constató que las resoluciones de pago cuentan con el visto bueno del proceso jurídico. Esto demuestra que se están aplicando los controles necesarios para mitigar el riesgo.</t>
  </si>
  <si>
    <t>reporte 048t de cada mes, publicados en la ruta de la calidad carperta de riesgos</t>
  </si>
  <si>
    <t>Desde la oficina de Planeación, como segunda línea de defensa, se revisan las evidencias aportadas por la oficina de Cartera, verificando la distribución mensual de los estados de cartera. Se concluye que los controles implementados son adecuados logrando clasificar la cartera.</t>
  </si>
  <si>
    <t>Desde la oficina de Planeación, como segunda línea de defensa, se revisan las evidencias aportadas por el proceso, constatando que se han enviado varios correos a las pagadurías solicitando información para realizar las correctas aplicaciones. Sin embargo, se sugiere al proceso generar un reporte que permita hacer seguimiento a los pagos que aún no han sido identificados.</t>
  </si>
  <si>
    <t>evidencias de envio de correos solcitando las planillas. Evidencias publicadas en la ruta de la calidad, carpeta de riesgos.</t>
  </si>
  <si>
    <t>La oficina de Planeación no evidencia información relacionada con el control de riesgo. Se insta a la oficina de Control Interno, como tercera línea de defensa, a aplicar los mecanismos de evaluación para verificar la efectividad de los controles ante una posible materialización del riesgo.</t>
  </si>
  <si>
    <t>Libro de Registro y Control del Archivo en donde se evidencia el ingreso y las transferencias de dichas garantías. Documentos cargados en la ruta de calidad en la carpeta de RIESGOS</t>
  </si>
  <si>
    <t>Desde la oficina de Planeación, como segunda línea de defensa, se verifica la ejecución de los controles y se evidencia que el proceso cumple con la verificación de la información al recibir y custodiar los títulos valores.</t>
  </si>
  <si>
    <t>Posiblidad de afectación económica por multas o sanciones por autoridades de tránsito a causa de la falta de identificación de las fechas de revisión Técnico Mecánica y pago del Seguro Obligartorio SOAT y/o desconomiento de imposición de comparendos.</t>
  </si>
  <si>
    <t>De manera anual el funcioanario encargado del mantenimiento del parque automotor revisa las fechas en que se debe realizar la revisión Técnico Mecánica y efectuar la compra del SOAT para cada uno de los vehículos de la CSC</t>
  </si>
  <si>
    <t>De manera mensual el funcionario encargado del mantenimiento del parque automotor a través de la página RUNT/SIMIT verifica con la placa de cada uno de los vehículos de la CSC las posibles infracciones de transito</t>
  </si>
  <si>
    <t>Desde la oficina de Planeación, como segunda línea de defensa, se revisan las evidencias aportadas por el proceso, evidenciando que la mayoría de los funcionarios han participado en las diferentes actividades. Se recomienda desarrollar más estrategias para fomentar una mayor participación.</t>
  </si>
  <si>
    <t>Registro fotográfico subido en la ruta de la calidad</t>
  </si>
  <si>
    <t>Desde la oficina de Planeación, como segunda linea de defensa se revisan las evidencias aportadas por el proceso donde se logra evidenciar que la mayoria de los funcionarios participaron en el desayuno del dia de mujer y del hombre. Se recomienda generar más actividades tanto de cpacitación como de bienestar asi como tambian las estartegias de participación para verificar mejor la palicación del control.</t>
  </si>
  <si>
    <t>Seguimiento al cronograma del Plan Institucional de TH por parte del Profesional Universitario de Talento Humano según fechas pactadas.</t>
  </si>
  <si>
    <t>Posibilidad de incurrir en perdidas económicas y detrimento patrimonial, sanciones administrativas, fiscales y disciplinarias por realizar dobles pagos y/o pagos mayores a proveedores o afiliados debido a la falta de competencia en el personal, falta de gestión , fallas  de control  y tecnológicas</t>
  </si>
  <si>
    <t xml:space="preserve">Ruta de la calidad - direccionamiento estratégico - planes - plan de acción - 2024 primer trimestre </t>
  </si>
  <si>
    <t>correo electrónico</t>
  </si>
  <si>
    <t>Red de Contratación</t>
  </si>
  <si>
    <t xml:space="preserve">Desde la segunda línea de defensa se revisan diferentes contratos celebrados durante el primer cuatrimestre, evidenciandose que en su mayoría les hace falta documentación, actas de incio, exiten documentos en formato word lo cual se sugiere que sean en formato  pdf y con firmas. 
Se insta a la tercera línea a aplicar los mecanismos de evaluación para verificar la efectividad de los controles, ante una posible materialización del riesgo. </t>
  </si>
  <si>
    <t xml:space="preserve">se realiza el cargue completo de la documentación requerida en el secop ii </t>
  </si>
  <si>
    <t>Se realiza inactivación de los usuarios que ya no requieren acceso ya sea por retiro o por cambio de área.</t>
  </si>
  <si>
    <t>Desde la oficina de Planeación, como segunda línea de defensa, se evidencia que el proceso ha implementado el control para mantener el acceso limitado de los funcionarios y contratistas a los diferentes sistemas de información de la entidad, cumpliendo adecuadamente con la aplicación del control</t>
  </si>
  <si>
    <t>Se realiza verificación constante de los permisos asignados por perfil de usuario mediante requerimientos de los jefes de área</t>
  </si>
  <si>
    <t>Formatos CSC-GI-FR-09 diligenciados con los difentes requerimientos de área publicados en la ruta de la calidad. Carepta de Riesgos.</t>
  </si>
  <si>
    <t>Formatos CSC-GI-FR-09 diligenciados con los difentes requerimientos de área publicados en la ruta de la calidad. Carpeta de Riesgos.</t>
  </si>
  <si>
    <t>Desde la oficina de Planeación, como segunda línea de defensa, se evidencia que el proceso ha estado aplicando el control a través del formato CSC-GI-FR-09, ajustando los permisos de los funcionarios de acuerdo con las solicitudes. Estas acciones se implementan para mitigar el riesgo</t>
  </si>
  <si>
    <t>Se realiza dimensionamiento de los espacios asignados por area y actualizacion del mismo.</t>
  </si>
  <si>
    <t xml:space="preserve"> Ruta de calidad  - 05_RIESGOS - 2024- EVIDENCIAS -1ER CUATRIMESTRE -7. SISTEMAS - Evidencia Item 21 Control 2</t>
  </si>
  <si>
    <t>Ruta de calidad  -05_RIESGOS - 2024 - EVIDENCIAS - 1ER CUATRIMESTRE - 7. SISTEMAS - Evidencia Item 21</t>
  </si>
  <si>
    <t>Desde la oficina de Planeación, como segunda línea de defensa, se revisan las evidencias aportadas por el proceso. Se ha evidenciado que se realizan copias de seguridad del servidor de manera regular, asegurando así la integridad y disponibilidad de la información de Novasoft de la entidad. Estas acciones demuestran la aplicación del control para mitigar el riesgo asociado a la pérdida de información</t>
  </si>
  <si>
    <t>Desde la oficina de Planeación, como segunda línea de defensa, se ha revisado la información aportada por el proceso y se ha evidenciado que tanto el sistema de Novasoft como el sistema de gestión de calidad disponen de espacio de almacenamiento en el servidor. Además, se están realizando copias de seguridad periódicas de la información, lo que garantiza la integridad y disponibilidad de los datos.</t>
  </si>
  <si>
    <t>Desde la oficina de Planeación, como segunda línea de defensa, se evidencia que el proceso ha realizado diversas actividades programadas en los planes institucionales de Talento Humano, cumpliendo con los cronogramas establecidos. Se concluye que se están aplicando los controles de manera efectiva.</t>
  </si>
  <si>
    <t>memorando de participación, planillas de assitencia publicados en la ruta de la calidad carpeta de riesgos.</t>
  </si>
  <si>
    <t>La oficina de Planeación como segunda linea de defensa evidencia que la oficina del tesoreria de la entidad no presento ningun informe a entes de control.</t>
  </si>
  <si>
    <t>El 25 de abril del 2024  el profesional Brayan  Rivera Baron quien suscribió el contrato de prestación de servicios profesionales de apoyo  No.24-020 entregó informe a la Oficina Asesora Juridica relacionado con la base de datos entregada por la empresa Scola Abogados S.A.S, en el que  identifica casos con Desistimiento.Se envió por correo electrónico solicitud de terminaciòn por pago total de obligación. Las evidencias  estan contenidas  en CD  del contrato fisico.</t>
  </si>
  <si>
    <t>Informe bimestral de gestión procesal por escrito y en CD entregado por el contratista a la Oficina Asesora Jurídica.</t>
  </si>
  <si>
    <t>Informe bimentral  de seguimiento y control  presentado a la Oficina Asesora Jurídica  por los abogados de apoyo a la supervisión.</t>
  </si>
  <si>
    <t>Informe  bimestral de los procesos que estan en riesgo  o decretaron desistimiento tácito</t>
  </si>
  <si>
    <t>La Oficina Asesora Juridica realizó  29 requerimientos por correo electrónico y  telefonicamente a deudores demandados y cuyo  soporte  se allega el anexo No.4
Los  contratistas  de apoyo a la  gestión efectuaron 264  requerimientos telefónicos, se allega el anexo No.5</t>
  </si>
  <si>
    <t>Se ha cumplido con el compromiso de informar, capacitar y orientar a los funcionarios de manera constante sobre los procesos y cambios generados, tal como se estableció. 
1. Capacitación y socialización del modificado al acuerdo de pago 003: Esta capacitación se realizó con el objetivo de implementar el acuerdo en la atención al cliente y en las asesorías a los morosos que brinda esta oficina. La sesión estuvo dirigida a funcionarios de planta y contratistas, garantizando que todos los implicados comprendieran y pudieran aplicar las modificaciones adecuadamente.
2.Capacitación en el manejo del módulo cartera financiera del Novasoft: En esta capacitación, se explicó detalladamente el manejo del módulo, la lectura de desgloces y otros aspectos relevantes. Fue dirigida a funcionarios y contratistas de la oficina de cartera, la oficina de atención al cliente y la oficina de Subgerencia Corporativa, asegurando una comprensión integral y uniforme del sistema entre todos los participantes.</t>
  </si>
  <si>
    <t>Durante los meses de enero y febrero, debido a un cambio en la administración, no se realizó la semaforización, lo cual afectó el seguimiento de las solicitudes. Sin embargo, hasta el día de hoy, la semaforización se ha llevado a cabo manualmente mediante una hoja de cálculo de Excel, dado que las demás secretarías no estaban utilizando el sistema DATADOC.
A partir del segundo trimestre de 2024, se llevará a cabo una capacitación para todas las secretarías en el manejo del sistema DATADOC, con el objetivo de asegurar que todas las áreas comiencen a utilizarlo de manera eficiente. Esta capacitación permitirá que la semaforización y el seguimiento de las solicitudes se realicen directamente en DATADOC, mejorando así la gestión y control de los tiempos de respuesta en toda la organización.</t>
  </si>
  <si>
    <t xml:space="preserve">Se ha cumplido con el compromiso de informar, capacitar y orientar a los funcionarios de manera constante sobre los procesos y cambios generados, tal como se estableció.  
1. Capacitación y socialización del modificado al acuerdo de pago 003: Esta capacitación se realizó con el objetivo de implementar el acuerdo en la atención al cliente y en las asesorías a los morosos que brinda esta oficina. La sesión estuvo dirigida a funcionarios de planta y contratistas, garantizando que todos los implicados comprendieran y pudieran aplicar las modificaciones adecuadamente.
2.Capacitación en el manejo del módulo cartera financiera del Novasoft: En esta capacitación, se explicó detalladamente el manejo del módulo, la lectura de desgloces y otros aspectos relevantes. Fue dirigida a funcionarios y contratistas de la oficina de cartera, la oficina de atención al cliente y la oficina de Subgerencia Corporativa, asegurando una comprensión integral y uniforme del sistema entre todos los participantes. De igual manera, se continuará con estas capacitaciones en llos trimestres siguientes. </t>
  </si>
  <si>
    <t>Se llevó a cabo la verificación de los documentos aportados por los solicitantes para solicitudes de afiliación. En particular, durante los meses de enero, febrero y marzo se realizaron las verificaciones de las 140 afiliaciones y los certificados laborales. Se realizaron llamadas telefónicas a las pagadurías de cada funcionario y se utilizaron correos electrónicos para verificar la veracidad de la información con las entidades referidas en cada documento, confrontando la misma en el Sistema Novasoft.</t>
  </si>
  <si>
    <t>formato de verificación de afiliaciones subidas en la ruta de calidad, carpeta de riesgos, primer cuatrimestre.</t>
  </si>
  <si>
    <t>Desde la oficina de Planeación, como segunda línea de defensa, se revisaron aleatoriamente las evidencias aportadas por el proceso. Se constató que se realiza una validación telefónica de la información proporcionada por los solicitantes para su afiliación a la entidad. Esta práctica cumple con los controles establecidos para garantizar la veracidad de los datos de los nuevos afiliados.</t>
  </si>
  <si>
    <t>Desde la oficina de Planeación, como segunda línea de defensa, se revisaron las evidencias aportadas por el proceso y se verificó que se realizaron dos capacitaciones relacionadas con la información que será suministrada tanto a afiliados como a usuarios. Sin embargo, no se evidenciaron campañas internas. Se recomienda al proceso iniciar con la implementación de estas campañas para asegurar la efectividad del control.</t>
  </si>
  <si>
    <t>Listado de asistencia a capacitaciones publicados en la ruta de la calidad  en la carpeta de riesgos.</t>
  </si>
  <si>
    <t>Informes mensuales de PQRS publicados en la ruta de la calidad en la carpeta de riesgos.</t>
  </si>
  <si>
    <t>Desde la oficina de Planeación, como segunda línea de defensa, se revisaron los informes de PQRS presentados por el proceso, encontrando que no cumplen con los parámetros necesarios para identificar la oportunidad y eficacia en la respuesta a las diferentes PQRS, específicamente en cuanto a los tiempos de respuesta y la resolución efectiva de las solicitudes. Se recomienda al proceso mejorar la presentación y contenido de estos informes, incluyendo información detallada sobre cada PQRS. Además, se insta a la oficina de Control Interno a aplicar los mecanismos de evaluación necesarios para verificar la efectividad de los controles implementados y determinar cualquier riesgo potencial de materialización.</t>
  </si>
  <si>
    <t>Desde la oficina de planeación, como segunda línea de defensa, se revisan las evidencias aportadas por el proceso, evidenciando que cumplen con los controles establecidos para la mitigación del riesgo. Sin embargo, se recomienda al proceso mejorar la presentación y el contenido de la información para asegurar la efectividad continua de los controles.</t>
  </si>
  <si>
    <t xml:space="preserve">Planillas de asisitencia a capacitaciones, publicadas en la ruta de la calidad </t>
  </si>
  <si>
    <t>Para el primer cuatrimestre del año 2024, Se socializa y se ajusta el nuevo plan de mantenimiento con su cronograma de actividades, para la presente vigencia, siguiendo los lineamientos de la nueva administración. Se realizó mantenimiento al tejado y partes hidraúlicas de la entidad en el mes de abril 2024.</t>
  </si>
  <si>
    <t>cuenta de cobro del mantenimiento del tejado, publicada en la ruta de calidad. Carpeta de Riesgos.</t>
  </si>
  <si>
    <t>Desde la oficina de Planeación como segunda línea de defensa se evidencia que el proceso actualizó el cronograma de actividades de plan de mantenimiento, también se da cumplimiento a la actividad de revisión y mantenimiento tejado piso 4. El proceso cumple con los controles que previenen la mitigación del riesgo.</t>
  </si>
  <si>
    <t>Informe publicado en la ruta de calidad, carpeta de riesgos.</t>
  </si>
  <si>
    <t>Se envía el informe del estado de los predios de la corporación  el día 30 de marzo de 2024 a la subgerencia administrativa y financiera.</t>
  </si>
  <si>
    <t>Desde la oficina de Planeación, como segunda línea de defensa se revisa el informe presentado por el proceso. De lo cual se recomienda profundizar más en el estado físico de los productos almacenados, así como aportar un registro fotográfico.</t>
  </si>
  <si>
    <t>Desde la oficina  de planeación, como segunda línea de defensa, se revisa el informe presentado, donde se dan cuentas sobre el estado de la infraestructura física de la entidad, así como que no existe novedad en la bodega del almacén.</t>
  </si>
  <si>
    <t>Desde la oficina de planeación, como segunda línea de defensa, se revisan las evidencias aportadas por el proceso y verifica que pese a que se presentaron algunos inconvenientes en el sistema de novasoft estos fueron reportados y solucionados a tiempo evitando retrasos en el pago de la nómina. el proceso cumple con los controles que permiten mitigar el riesgo.</t>
  </si>
  <si>
    <t>Desde la oficina de Planeación, como segunda línea de defensa, se evidencia el acompañamiento realizado por la oficina de Talento Humano mediante un formato dirigido a las personas encargadas de la evaluación de desempeño. Sin embargo, no se encontró evidencia de las campañas realizadas. Se sugiere al proceso documentar esta información de manera adecuada. Asimismo, se insta a la Oficina de Control Interno, como tercera línea de defensa, a evaluar los controles establecidos ante una posible materialización del riesgo.</t>
  </si>
  <si>
    <t>La informaciónaportada por el proceso no cumple con los criterios y características definidos en la descripción del control, lo que dificulta un seguimiento efectivo de su aplicación. Se recomienda a la Oficina de Control Interno, como tercera línea de defensa, evaluar la información presentada para determinar posibles riesgos de materialización.</t>
  </si>
  <si>
    <t>La información aportada por el proceso no cumple con los criterios y características definidos en la descripción del control, lo que dificulta un seguimiento efectivo de su aplicación. Se recomienda a la Oficina de Control Interno, como tercera línea de defensa, evaluar la información presentada para determinar posibles riesgos de materialización.</t>
  </si>
  <si>
    <t>SEGUIMIENTO SEGUNDO CUATRIMESTRE</t>
  </si>
  <si>
    <t>Carpetas de nómina de Mayo a Agosto de 2024</t>
  </si>
  <si>
    <t xml:space="preserve">Ruta de la calidad - direccionamiento estratégico - planes - plan de acción - 2024 segundo trimestre </t>
  </si>
  <si>
    <t>Se solicitó la información y avance de actividades a todos los procesos, posteriormente se realizó el seguimineto al segundo trimestre del plan de acción, obteniendo un avance del 37% de cumplimiento durante el trimestre. Las evidencias se encuentran cargadas en la ruta de la calidad en el proceso de direccionamiento estratégico.</t>
  </si>
  <si>
    <t>El seguimiento del plan de acción para el segundo trimestre evidencia que los controles implementados han sido adecuados para mitigar los riesgos identificados. Las evidencias de cada proceso han sido revisadas, están documentadas y son accesibles a través de la ruta de la calidad. Se recomienda que el proceso continúe aplicando los controles establecidos para mantener la efectividad en la gestión del riesgo y asegurar la sostenibilidad de los resultados obtenidos.</t>
  </si>
  <si>
    <t>Se llevó a cabo la verificación de los documentos aportados por los solicitantes para solicitudes de afiliación. En particular, durante los meses de enero, febrero y marzo se realizaron las verificaciones de las 254 afiliaciones y los certificados laborales. Se realizaron llamadas telefónicas a las pagadurías de cada funcionario y se utilizaron correos electrónicos para verificar la veracidad de la información con las entidades referidas en cada documento, confrontando la misma en el Sistema Novasoft.</t>
  </si>
  <si>
    <r>
      <t>Se ha cumplido con el compromiso de informar, capacitar y orientar a los funcionarios y contratistas durante el segundo trimestre en relación con Atención al Cliente, abarcando aspectos fundamentales como</t>
    </r>
    <r>
      <rPr>
        <b/>
        <sz val="11"/>
        <color theme="1"/>
        <rFont val="Calibri"/>
        <family val="2"/>
        <scheme val="minor"/>
      </rPr>
      <t xml:space="preserve"> protocolos de saludo, calidad en la atención, actitud profesional, aptitud técnica, postura corporal adecuada y expresiones verbales y no verbales. </t>
    </r>
    <r>
      <rPr>
        <sz val="11"/>
        <color theme="1"/>
        <rFont val="Calibri"/>
        <family val="2"/>
        <scheme val="minor"/>
      </rPr>
      <t xml:space="preserve">Estas capacitaciones fueron diseñadas con el objetivo de mejorar la comunicación efectiva con los afiliados de la corporación, tanto en interacciones presenciales como virtuales, asegurando que reciban un servicio de excelencia y que su experiencia sea positiva y satisfactoria. De esta manera, se busca garantizar que los afiliados no solo reciban una atención de calidad, sino que también se sientan valorados y se retiren satisfechos con el trato recibido.
</t>
    </r>
  </si>
  <si>
    <t>Listado de asistencia a capacitaciones y acta de la reunion  publicados en la ruta de la calidad  en la carpeta de riesgos.</t>
  </si>
  <si>
    <t>Durante el segundo trimestre de 2024, el sistema DATADOC no pudo ser utilizado de manera efectiva debido a la falta de una actualización crítica. Sin esta actualización, la información procesada en DATADOC resulta inexacta, ya que todos los trámites aparecen como vencidos y no respondidos en tiempo, lo que afecta significativamente el seguimiento y gestión de las solicitudes. Este inconveniente ha sido escalado a la gerencia, y estamos a la espera de que una empresa tecnológica realice un análisis exhaustivo del sistema. Dicho análisis determinará si es viable actualizar y continuar utilizando DATADOC o si será necesario optar por un nuevo servidor para la recepción y gestión de PQRSDF en la entidad.
Mientras se resuelve esta situación, se ha mantenido el uso de la semaforización manual mediante la hoja de cálculo de Excel, garantizando así la continuidad del seguimiento de las solicitudes. Además, en este trimestre, el área de Atención al Cliente ha considerado minuciosamente las observaciones de Planeación respecto a la elaboración de los informes, asegurando que estos sean más completos y cumplan con los estándares requeridos.</t>
  </si>
  <si>
    <r>
      <t>Se ha cumplido con el compromiso de informar, capacitar y orientar a los funcionarios y contratistas durante el segundo trimestre en relación con Atención al Cliente, abarcando aspectos fundamentales como</t>
    </r>
    <r>
      <rPr>
        <b/>
        <sz val="11"/>
        <color theme="1"/>
        <rFont val="Calibri"/>
        <family val="2"/>
        <scheme val="minor"/>
      </rPr>
      <t xml:space="preserve"> protocolos de saludo, calidad en la atención, actitud profesional, aptitud técnica, postura corporal adecuada y expresiones verbales y no verbales.</t>
    </r>
    <r>
      <rPr>
        <sz val="11"/>
        <color theme="1"/>
        <rFont val="Calibri"/>
        <family val="2"/>
        <scheme val="minor"/>
      </rPr>
      <t xml:space="preserve"> Estas capacitaciones fueron diseñadas con el objetivo de mejorar la comunicación efectiva con los afiliados de la corporación, tanto en interacciones presenciales como virtuales, asegurando que reciban un servicio de excelencia y que su experiencia sea positiva y satisfactoria. De esta manera, se busca garantizar que los afiliados no solo reciban una atención de calidad, sino que también se sientan valorados y se retiren satisfechos con el trato recibido.</t>
    </r>
  </si>
  <si>
    <t>Las evidencias se encuentran  en los archivos de la oficina de Bienestar Social de afiliados</t>
  </si>
  <si>
    <t>Los actos administrativos para giro de los 09 subsidos educativos realizados en el segundo cuatrimestre 2024, contaron con el aval de la oficina de juridica.</t>
  </si>
  <si>
    <t xml:space="preserve">Se  revisarón, comprobaron  y verificaron  el 100% de  los  requisitos aportados por el cliente a la hora de aprobar y elaborar los documentos para el desmbolso de los 395 en  el segundo  cuatrimestre del 2024 </t>
  </si>
  <si>
    <t>Desde la oficina de atención al cliente no notificaron ninguna queja respecto a la solicitud de dádivas a los afiliados por parte de miembros de la  Entidad. Se verifican las quejas y/o reclamos, sobre la instauracion y no existe  ninguna en el II cuatrimestre.</t>
  </si>
  <si>
    <t>En el segundo Cuatrimestre  se realizó la verificación de los estados de cartera en los diferentes tipos de cobro, relacionados en el 048T, esto se viene realizando mensualmente, donde se eviencia la correcta marcación.</t>
  </si>
  <si>
    <t>Los funcionarios encargados de realizar los desgloses, aplican los pagos con los soportes de planillas que envían las pagadurías, para evitar errores de aplicación.</t>
  </si>
  <si>
    <t>Informe de seguimiento y cumplimiento al plan de trabajo con información de afiliados beneficiarios y tipo de actividades</t>
  </si>
  <si>
    <t>En el segundo cuatrimestre  de los 30 beneficiarios de subsidios educativos activos,  se giraron 09. de estos 09 el 100% cumplieron con los requisitos en la respectiva verificación.</t>
  </si>
  <si>
    <t>Durante el segundo cuatrimestre de la vigencia 2024 se llevó a cabo el 100% de las revisiones de los documentos aportados para el otorgamiento de los 395 créditos desembolsados en el segundo cuatrimestre 2024 y cumplen con los requisitos establecidos en los acuerdos de la Entidad y se lleva a cabo el respectivo procedimiento en concordancia con el SGC.</t>
  </si>
  <si>
    <t xml:space="preserve">Desde la Oficina de Planeación, como segunda línea de defensa, se realizó una revisión de la evidencia aportada por el proceso, constatando que no se han recibido quejas por parte de los afiliados durante el segundo cuatrimestre. Esto indica que los controles implementados han sido aplicados de manera adecuada, asegurando tanto la satisfacción de los afiliados como el cumplimiento de los objetivos establecidos. </t>
  </si>
  <si>
    <t>Desde la oficina de Planeación, como segunda línea de defensa, se revisaron las evidencias aportadas por la oficina de Cartera, verificando la distribución mensual de los estados de cartera. Se concluye que los controles implementados han sido eficaces, permitiendo una clasificación adecuada de la cartera. Es importante mantener el monitoreo constante de estos controles para garantizar su eficacia y sostenibilidad a largo plazo.</t>
  </si>
  <si>
    <t>Radicación de la queja o reclamo por parte del afiliado afectado (verbal o escrita). Certificación por parte del Jefe de la oficina de atención al cliente.  Ubicada en la Ruta de la calidad-carpeta de riesgos - segundo cuatrimestre</t>
  </si>
  <si>
    <t>Reporte 048T y 048TS1, de cada mes. Ubicados en la Ruta de la calidad-carpeta de riesgos - segundo cuatrimestre - evidencias - cartera</t>
  </si>
  <si>
    <t>Se llevaron a cabo 45 revisiones de estudios previos de contrataciones directas, 7 estudios previos de procesos convocados a través de Secop II y TVEC.</t>
  </si>
  <si>
    <t>En la red - contratación- contratos 2024, se encuentran escaneados por carpetas los estudios previos que fueron revisados y que dieron origen a los contratos suscritos hasta la fecha, de igual manera en SIA observa se encuentran los documentos cargados por cada mes del año transcurrido.</t>
  </si>
  <si>
    <t>Para este periodo Se realizaron 52 delegaciones a supervisores con indicación de la guía que deben atender para la supervisión de contratos a su cargo.</t>
  </si>
  <si>
    <t>En la red - contratación- contratos 2024, se encuentran escaneados por carpetas los las delegaciones que fueron enviados a los supervisores con indicación de la guía a tener en cuenta para iniciar el protocolo de supervisión de contratos. de igual manera en SIA observa se encuentran los documentos cargados de cada carpeta contractual por cada mes del año transcurrido.</t>
  </si>
  <si>
    <t>Durante este periodo se suscribieron 52 contratos, previa Verificación de requisitos,  delegaciones y actas de inicio. Se requirieron las actas de inicio de los contratos ejecutados a c/u de los supervisores</t>
  </si>
  <si>
    <t>En la red - contratación- contratos 2024, se encuentran escaneados por carpetas los soportes de los documentos generados como evidencia de lo referido.</t>
  </si>
  <si>
    <t>Se relacionaron 52 contratos en la base de datos asi como el link deacceso de secop II para su consulta en la plataforma</t>
  </si>
  <si>
    <t>Base de datos de contratos del periodo compartida mediante la carpeta de evidencias</t>
  </si>
  <si>
    <t>Desde la oficina de Planeación, actuando como segunda línea de defensa, se revisó la red de contratación correspondiente al segundo cuatrimestre, verificando que todos los contratos celebrados cuentan con los estudios de necesidad requeridos. No obstante, se detectó que 30 de estos contratos no cuentan con el visto bueno y/o la revisión del profesional de contratación, lo que incumple con lo establecido en el control de riesgo. En consecuencia, se insta a la oficina de Control Interno, como tercera línea de defensa, a implementar los mecanismos de evaluación necesarios ante la posible materialización del riesgo.</t>
  </si>
  <si>
    <t>Se realizaron satisfactoriamente los mantenimientos dando cumplimiento al cronograma de mantenimiento en un documento.</t>
  </si>
  <si>
    <t>Se realizó monitoreo a través de la aplicación del antivirus y FIREWALL y se generaron los informes respectivos.</t>
  </si>
  <si>
    <t>Se Verificó el debido diligenciamiengto y gestión del formato único de requerimientos de informática.</t>
  </si>
  <si>
    <t>Se realizó la inactivación de los usuarios que ya no requieren acceso ya sea por retiro o por cambio de área.</t>
  </si>
  <si>
    <t>Se realizó verificación constante de los permisos asignados por perfil de usuario mediante requerimientos de los Jefes de área</t>
  </si>
  <si>
    <t xml:space="preserve">Se realizó la creación de Backup automatizados desde el SQL Server Management Studio dos veces al dia todos los días.  Adicional se guarda semanalmente una copia completa de la BD en otra ubicación. </t>
  </si>
  <si>
    <t xml:space="preserve">Se realizó la verificación de la información, la completitud de los documentos requeridos, se registra en la base de datos y se almacena en la bóveda los títulos valores del periodo comprendido entre los meses de mayo y agosto de 2024 (394 paquetes de garantias). </t>
  </si>
  <si>
    <t>Se realizó la búsqueda, se imprime un Formato de Testigo Afuera CSC-GI-FR-24 el cual queda en reemplazo del documento solicitado, se registra la salida en la base de datos y se hace entrega de los títulos valores del periodo comprendido entre los meses de mayo y agosto de 2024 (119 documentos requeridos).</t>
  </si>
  <si>
    <t>Se realizó contrato  de suministro de elementos de aseo y cafeteria nº 24-0006 para la vigencia 2024 y se ingresan 2 órdenes de pedido con factura de venta Nº 26110 (mayo)  y Nº 26338 (julio) verificadas  en cantidades e items requeridos.</t>
  </si>
  <si>
    <t>El área de gestión de recursos fisicos envío correo informativo y preventivo a todos los funcionarios de la entidad el dia 17 de julio del 2024 con la intención de concientizar a los funcionarios en el control y manejo de los inventarios de consumo y devolutivos entre otros.</t>
  </si>
  <si>
    <t>Correo electrónico socializado el 17 de julio.</t>
  </si>
  <si>
    <t>Se actualizan 55 inventarios devolutivos de los funcionarios de planta de la Corporacion Social de Cundinamarca al cierre del mes de junio del 2024. con relacion a los inventarios de consumo. Se realizaron las interfaces de los meses de mayo,junio,julio y agosto del 2024 y fueron remitidos al área de Contabilidad y Presupuesto para su trámite correspondiente.</t>
  </si>
  <si>
    <t>se anexa inventarios firmados e Interfaces mensuales.</t>
  </si>
  <si>
    <t>El plan de mantenimiento de la infraestructura fisica para el segundo cuatrimestre cumple con las siguientes actividades programadas: actividad 2 - fumigaciónes a todo el edificio y al área de archivo y actividad 8- Lavados y desinfección de tanques de almacenamiento de agua. Estas actividades se desarrollaron mediante contrato de prestacion de servicio Nº 24-0009, cumpliendo con lo programado.</t>
  </si>
  <si>
    <t>Informe de actividades del contrato de prestacion de servicios  nº 24-0009.</t>
  </si>
  <si>
    <t>Se realizó inspección ocular de la bodega de almacenamiento y de los predios a cargo de la Corporacion Social de Cundinamarca en el mes de junio de 2024  y se elaboró el informe trimestral .</t>
  </si>
  <si>
    <t>Informe trimestral.</t>
  </si>
  <si>
    <t>Se envió el informe del estado general de la bodega de almacenamiento y de La Casa del Deportista y sede principal de la entidad en Teusaquillo, con fecha del día 14 de junio del 2024 a la Subgerencia Administrativa y  Financiera reportando las novedades.</t>
  </si>
  <si>
    <t>Se realizó la  revisión técnico mecánica de dos  vehículos de placas OFK-544 de fecha  05 de julio de 2024 la cual  vence el 05 de julio de 2025, el soat , inicia 01/12/2023 y vence 30/11/2024,  y del del vehiculo de placas OSM-114 la  revisión técnico mecánica   de fecha 24/05/2024 y vence 24/05/2025 y SOAT vigencia 07/10/2023 vence el 06/10/2024,no se realizó la tecnomecánica de los vehículos de placa OFK-448 y OFK-487 ya que se realizó un diagnóstico y avalúo de cada uno de ellos pra  empezar a realizar el procedimiento de bajas por su depreciación. Anexo informe en evidencias .</t>
  </si>
  <si>
    <t>Se evidencia en la plataforma del RUNT el certificado de revisión tecnomecánica y emisiones contaminantes de cada uno de los vehículos y los documentos del SOAT expedidos por la Aseguradora Solidaria de Colombia que dan cuenta del estado de cada uno de los mismos.</t>
  </si>
  <si>
    <t xml:space="preserve"> A través de la página SIMIT con el número de  placa de cada uno  de los vehículos se verifica el estado de cuenta relacionado con comparendos o multas registrados en la misma durante los meses de mayo a agosto de 2024, encontrándose la siguiente información: El vehículo de placas OHK-865  en el mes de mayo 07 del 2024  registró un comparendo,  se hizo el curso y se  pagó el comparendo. Se anexan evidencias de curso y pago.   Igualmente los vehículos de placas OFK-487, OFK-448 se encuentra en reposo por daño , y el  OSM-114 y OHK-864,OHK-865 estuvieron  en funcionamiento normal durante el segundoo cuatrimestre 2024 a los cuales no les aparece ningún registro de multas o sanciones. Se anexan  evidencia en la ruta de la calidad del SGC de la Entidad.</t>
  </si>
  <si>
    <t xml:space="preserve">Se realizaron actividades tendientes al SG-SST, como lo fueron actividad de Pausas Activas físicas y cognitivas, brigada de bienestar, con masaje cervical, capacitación en belleza y salud, spa de manos con exfoliación y parafino terapia, tamizaje cardiovascular.
Para las anteriores se realizó una estrategia para favorecer la participación y efectividad de las actividades, en donde por medio de sensibilización a los funcionarios se dio cercanía a las temáticas que se trabajarían, utilizando medios de difusión como lo fueron el correo institucional y carteleras físicas en los espacios de la entidad, como también el poder aplicar las actividades en los lugares de trabajo donde las pausas activas se realizaron en los puestos de trabajo. </t>
  </si>
  <si>
    <t>Se incentivó a los funcionarios de la Entidad para participar de las actividades y capacitaciones, en el segundo cuatrimestre 2024 se llevó a cabo una charla para prepensionados, actividad de cuidado y masajes, diplomado en Salud Mental dictado por la Universidad del Rosario con el apoyo de la Caja Colombiana de Subsidio Familiar COLSUBSIDIO, capacitación de integridad y transparencia, inducción de calidad crédito, cartera y SG-SST a los nuevos funcionarios (ingresados en 2024). Del Diplomado en Salud Mental se logró la certificación de 34 funcionarios de los 56 que se encontraban activos en la planta de personal de  la Entidad, actividad a la que se logró incentivar su asistencia y participación, planteando un sorteo de unos bonos de beneficios de Colsubsidio a los funcionarios que tuvieron la asistencia al 100% y la realización de las actividades asincrónicas al 100% para este curso mencionado. Los incentivos serán entregados en la primera semana del mes de octubre 2024 a los participantes a las distintas actividades.</t>
  </si>
  <si>
    <t xml:space="preserve">Se anexa como evidencia los certificados de algunos de los funcionarios que culminaron el curso de manera exitosa. </t>
  </si>
  <si>
    <t>Se ajustaron los cronogramas de capacitación y bienestar. Se realizaron los estudios previos por parte de la contratista encargada Marud González, lo cual se encuentra  en proceso en la Oficina de Contratacion.</t>
  </si>
  <si>
    <t>Se sube evidencia de ajuste de cronogramas en la ruta de la Calidad.</t>
  </si>
  <si>
    <t xml:space="preserve">Durante la primera semana del mes de agosto del 2024, se realizó la visita a cada uno de los evaluadores, verificando la realización de la evaluacon parcial y haciéndoles énfasis de la realización de los seguimientos al personal que se encuentra en periodo de prueba. </t>
  </si>
  <si>
    <t>La evidencia corresponde al registro de la visita de acompañamiento.</t>
  </si>
  <si>
    <t>Se elaboraron cuatro (04) nóminas de Mayo a Agosto de 2024 llevándose el control físico mensualizado de cada una de ellas en el cual reposan las novedades respectivas. En el mes de junio de 2024 se efectuó el pago de prima de servicios y en el mes de julio se efectó el aumento de salario según el Acuerdo No. 07 del  03 de julio de 2024.</t>
  </si>
  <si>
    <t xml:space="preserve">Se realizó una verificación en la plataforma SIGEPII para confirmar que la hoja de vida se encuentre actualizada y que los documentos de diplomas, certificaciones académicas y laborales se encuentren debidamente cargadas, generando la necesidad de enviar en 2 ocasiones memorandos de actualización de información en plataforma SIGEPII el primero en el mes de mayo 2024 de manera transversal a todos los funcionarios y el segundo en el mes de agosto 2024 a los nuevos ingresos. </t>
  </si>
  <si>
    <t>Se adjunto como evidencia, muestra de memorandos del mes de mayo y del mes de agosto 2024.</t>
  </si>
  <si>
    <t xml:space="preserve">Teniendo en cuenta el ingreso masivo de directivos y personal de libre nombramiento y remocion en su mayoria, se diligenció base de datos para oficiar a instituciones educativas solicitando la validacion de estudios y titulos. </t>
  </si>
  <si>
    <t>Excel de la información base de datos para oficiar instituciones educativas validando estudios y titulos.</t>
  </si>
  <si>
    <t xml:space="preserve">Se realizó control de los pagos rechazados mediante reporte Tes 111 y verificación con Bancos de donde se hicieron los desembolsos y registro en la carpeta de soporte de pagos. Una vez verificado el rechazo se anula el giro mediante documento 270  . 
En el segundo cuatrimestre de acuerdo a reporte Tes 114 movimiento de bancos se registraron 9 anulaciones. </t>
  </si>
  <si>
    <t>Reporte Tes 114 moviemiento de bancos 1er. Cuatrimestre 2024. Publicada en la ruta de calidad carpeta de riesgos.</t>
  </si>
  <si>
    <t xml:space="preserve">En el segundo cuatrimestre a la Directora de Contabilidad y Presupuesto le fueron solicitados 1065 CDP los cuales fueron expedidos en su totalidad,  cumpliento con los parámetros exigidos y debidamente revisados. </t>
  </si>
  <si>
    <t>En el segundo cuatrimestre, el área de Contabilidad y Presupuesto cumplió con todas las obligaciones y responsabilidades tanto fiscales como tributarias enviando la información requerida a los respectivos entes de control dentro de las fechas establecidas. Así mismo realizó el pago correspondiente de Retención en la Fuente y ReteICA de la Corporación Social de Cundinamarca en los tiempos establecidos.</t>
  </si>
  <si>
    <t>Registro de la información financiera en las Plataformas de los Entes de Control. - Pago de Rete Fuente y Rete ICA</t>
  </si>
  <si>
    <t>El área de Contabilidad y Presupuesto  realiza cada mes la revisión y supervisión de las interfaces que llegan a contabilidad  con el fin de ser analizadas y  validadas,  de tal forma que la información  quede reflejada en los estados financieros de la Entidad.</t>
  </si>
  <si>
    <t>Evidencias cargadas en la ruta de la calidad - carpeta 05_riesgos - 2024 - evidencias - 2do cuatrimestre - 7. sistemas - ítem 18 plan mantenimiento equipos computo 2024</t>
  </si>
  <si>
    <t>Evidencias cargadas en la ruta de la calidad - 05_riesgos \ 2024 \ evidencias \ 2do cuatrimestre \ 7. Sistemas \ ítem 20 csc-gi-fr-09 procesados satisfactoriamente</t>
  </si>
  <si>
    <t>Evidencias cargadas en la ruta de la calidad - 05_riesgos \ 2024 \ evidencias \ 2do cuatrimestre \ 7. Sistemas \ ítem 19 firewall y antivirus</t>
  </si>
  <si>
    <t>Desde la oficina de Planeación, como segunda línea de defensa, se revisó la evidencia aportada por el proceso, constatando la creación de nuevos usuarios en las diferentes plataformas de la CSC. Los controles aplicados han sido efectivos en la mitigación del riesgo asociado. Sin embargo, se detectó que dos de las evidencias subidas corresponden al año 2023, lo cual podría generar confusión o inconsistencias en los registros futuros. Además, se sugiere diligenciar el campo de "respuesta al usuario" para asegurar que cada solicitud fue atendida correctamente y quede registrada la trazabilidad de las acciones realizadas.</t>
  </si>
  <si>
    <t>Desde la oficina de Planeación, como segunda línea de defensa, se revisaron las evidencias aportadas por el proceso y se constató que las solicitudes de bloqueo de accesos a las distintas plataformas para funcionarios y contratistas retirados han sido gestionadas de manera efectiva, asegurando su desactivación oportuna. Sin embargo, se recomienda completar el campo de "respuesta al usuario" en el formato de cada solicitud, lo que permitirá un seguimiento más preciso y mejorará la trazabilidad del proceso, garantizando un control más transparente y eficiente de las acciones realizadas.</t>
  </si>
  <si>
    <t xml:space="preserve">
Desde la oficina de Planeación, como segunda línea de defensa, se constató que las solicitudes para otorgar acceso a funcionarios y contratistas al sistema de Novasoft han sido debidamente autorizadas por los jefes de cada área, cumpliendo con los controles establecidos. Sin embargo, se sugiere al proceso completar el campo de "respuesta al usuario" en cada solicitud, lo que facilitaría la verificación del estado de cada una y permitiría una mejor trazabilidad de la aplicación del control.  </t>
  </si>
  <si>
    <t>Desde la oficina de Planeación, como segunda línea de defensa, se evidencia que el proceso ha cumplido con las actividades del plan de seguridad, llevando a cabo los controles necesarios para mitigar riesgos. Se ha verificado que se han creado copias de seguridad (backups) de cada proceso en el servidor, lo que fortalece la protección de la información y garantiza la continuidad operativa. Se recomienda implementar pruebas de restauración de estos backups para validar su eficacia y asegurar que los datos puedan recuperarse de manera efectiva en caso de contingencia.</t>
  </si>
  <si>
    <t>Creación de actividades en caso de presentarse una catastrofe en las instalaciones de la CSC</t>
  </si>
  <si>
    <t>Verificar el cumplimiento del PLAN DE SEGURIDAD Y PRIVACIDAD DE LA INFORMACIÓN</t>
  </si>
  <si>
    <t xml:space="preserve">
Se realizó dimensionamiento de los espacios asignados por área y actualización del mismo.</t>
  </si>
  <si>
    <t>Evidencias cargadas en la ruta de la calidad  - 05_riesgos\2024\evidencias\2do cuatrimestre\7. sistemas\item 21 backups y dimensionamiento carpetas compartidas</t>
  </si>
  <si>
    <t>Desde la oficina de Planeación, como segunda línea de defensa, se evidencia que el proceso ha cumplido con las actividades del plan de seguridad, llevando a cabo los controles necesarios para mitigar riesgos. Se evidencia la creación de un nuevo espacio en el servidor para el proceso de archivo. Sin embargo, se se recomienda al proceso evidenciar cual es el plan de contigencia para el resguardo de la información en caso de catastrofes naturales o incidentes que comprometan la integridad del servidor.</t>
  </si>
  <si>
    <t>Desde la oficina de Planeación, como segunda línea de defensa, se verifica la ejecución de los controles y se evidencia que el proceso cumple con la verificación de la información al entregar los títulos valores como pretámo. Cumpliendo con los controles establecidos.</t>
  </si>
  <si>
    <t>Desde la oficina de Planeación, como segunda línea de defensa, se ha constatado que el proceso aplica controles efectivos para la adecuada gestión de los títulos valores ingresados. Esta gestión se realiza mediante el diligenciamiento de las Actas de Transferencia de Documentos, utilizando el formato CSC-GI-FR-07, y su registro en el libro correspondiente, lo que contribuye a la trazabilidad y resguardo de los documentos recibidos. Asimismo, se evidencia que durante los meses de mayo y junio no se recibieron títulos valores, ya que los créditos no se encontraban abiertos en ese periodo.</t>
  </si>
  <si>
    <t>Evidencias cargadas en la ruta de la calidad - 05_Riesgos\2024\evidencias\2do cuatrimestre\6. archivo\actividad 1</t>
  </si>
  <si>
    <t>Evidencias cargadas en la ruta de la calidad - 05_Riesgos\2024\evidencias\2do cuatrimestre\6. archivo\actividad 2</t>
  </si>
  <si>
    <t>Desde la oficina de Planeación, como segunda línea de defensa, se verifica que el proceso está aplicando los controles implementados para mitigar el riesgo relacionado con la salida de títulos valores del archivo. Se constata que el formato de solicitud para el retiro de estos documentos es debidamente recepcionado y que, en su mayoría, las solicitudes corresponden a procesos de cancelación de hipoteca.</t>
  </si>
  <si>
    <t>Formato de ingreso de elementos CSC-GRF-FR-01 diligenciado. Publiados en la ruta de la calidad en la carpeta de riesgos</t>
  </si>
  <si>
    <t>Desde la oficina de Planeación, como segunda línea de defensa, se ha verificado que el proceso aplica eficazmente los controles establecidos para la mitigación del riesgo. Durante el cuatrimestre, se recibieron dos órdenes de compra, a las cuales se les realizó el ingreso al almacén con el formato correspondiente, confirmando que cumplen con las especificaciones y cantidades contratadas. Se recomienda anexar un registro fotográfico en dicho formato para fortalecer la trazabilidad y facilitar futuras revisiones.</t>
  </si>
  <si>
    <t>Desde la oficina de Planeación, como segunda línea de defensa, se ha verificado que el proceso ha socializado de manera efectiva con los funcionarios de la entidad el uso y administración de los elementos de consumo y devolutivos, cumpliendo así con los controles implementados para la mitigación del riesgo. Se recomienda realizar estas campañas de manera periódica, aumentando su frecuencia para fortalecer la conciencia y el cumplimiento en el manejo de los recursos de la entidad. Además, se sugiere ampliar estas campañas de socialización a los contratistas, asegurando que todos los actores involucrados conozcan y apliquen los lineamientos para el uso adecuado de los elementos.</t>
  </si>
  <si>
    <t>Desde la oficina de Planeación, como segunda línea de defensa, se revisó la evidencia aportada por el proceso y se verificó que el inventario de elementos de consumo se actualiza mensualmente, cumpliendo con los controles establecidos para mitigar el riesgo. Asimismo, los inventarios devolutivos de los funcionarios están al día, y el almacenista avanza en la recolección de las firmas correspondientes. Se recomienda finalizar la recolección de firmas para garantizar la trazabilidad y continuidad del control, así como mantener la periodicidad en la actualización de los inventarios.</t>
  </si>
  <si>
    <t>Desde la oficina de Planeación, como segunda línea de defensa, se revisaron las evidencias aportadas y se constató que el proceso ha cumplido con 2 de las 3 actividades programadas: la fumigación del edificio y el lavado y desinfección de tanques, quedando pendiente el lavado de ventanales y la pintura en la fachada. Se recomienda priorizar las actividades pendientes para fortalecer la efectividad de los controles establecidos</t>
  </si>
  <si>
    <t>Desde la oficina de Planeación, como segunda línea de defensa, se revisó el informe presentado, evidenciando que el proceso aplica el control de manera efectiva, contribuyendo a la mitigación del riesgo asociado. No obstante, se recomienda anexar al informe un registro fotográfico sobre el estado de los elementos, lo que permitirá reforzar la evidencia y garantizar una mayor efectividad en la gestión del riesgo.</t>
  </si>
  <si>
    <t>Desde la oficina de Planeación, como segunda línea de defensa, se revisó la evidencia presentada, constatando que el proceso radicó en la subgerencia adminsitrativa  el informe sobre los estados físicos de las diferentes infraestructuras de la entidad el 14 de junio, cumpliendo con los controles establecidos. Se recomienda mantener esta periodicidad en la radicación de informes para asegurar la continuidad en la mitigación del riesgo asociado.</t>
  </si>
  <si>
    <t>Desde la oficina de Planeación, como segunda línea de defensa, se evidenció que durante el periodo el proceso realizó la tecnicomecánica de dos vehículos y emitió un informe sobre el estado de otros dos vehículos. El proceso aplica los controles de manera efectiva para lograr la mitigación del riesgo. Se recomienda continuar con la ejecución oportuna de estas actividades y asegurar la emisión de informes completos para mantener un adecuado seguimiento y control.</t>
  </si>
  <si>
    <t>Desde la oficina de Planeación, como segunda línea de defensa, se revisaron aleatoriamente en la página del RUNT las placas de los vehículos, encontrando que ninguno tiene infracciones de tránsito durante el periodo. Se recomienda continuar con el monitoreo regular de las infracciones para asegurar el cumplimiento continuo de las normativas y mantener el control efectivo del riesgo.</t>
  </si>
  <si>
    <t xml:space="preserve">
Desde la oficina de Planeación, como segunda línea de defensa, se revisaron las evidencias aportadas por el proceso, evidenciando que la mayoría de los funcionarios han participado en las diferentes actividades. Se recomienda presentar más listas de asistencia para verificar la funcionalidad del control y asegurar la correcta documentación de la participación de los funcionarios.</t>
  </si>
  <si>
    <t xml:space="preserve">
Desde la oficina de Planeación, como segunda línea de defensa, se evidencia la participación de la mayoría de los funcionarios en las diferentes actividades programadas por la entidad, destacando que la diversidad en las actividades es una estrategia efectiva de participación. Sin embargo, en las actividades de integridad, solo el 35% de los convocados participaron. Se recomienda implementar estrategias de participación específicas para el nivel directivo, con el fin de fortalecer la cultura de  participación  y asegurar la mitigación del riesgo. </t>
  </si>
  <si>
    <t>Desde la oficina de Planeación, como segunda línea de defensa, se evidencia que se ha brindado acompañamiento a los funcionarios encargados de realizar la evaluación del desempeño para el primer semestre, cumpliendo con los controles establecidos. No obstante, se recomienda que el proceso diligencie en el formato la fecha del acompañamiento, con el fin de verificar el día en que se realizó. Además, no se evidencian campañas de concientización.Se insta a  control interno para que evalúe los controles establecidos para mitigar el riesgo asociado y tome las acciones necesarias para evitar su materialización.</t>
  </si>
  <si>
    <t>Desde la oficina de Planeación, como segunda línea de defensa, se revisaron las evidencias aportadas por el proceso y se verificó que, pese a haberse presentado 11 inconvenientes durante el periodo  en el sistema de Novasoft, estos fueron reportados y solucionados a tiempo, evitando retrasos en el pago de la nómina. El proceso cumple con los controles establecidos, lo que ha permitido mitigar el riesgo de afectación en los pagos</t>
  </si>
  <si>
    <t>PENDIENTE SUBIR EVIDENCIAS</t>
  </si>
  <si>
    <t xml:space="preserve">
La oficina de Planeación, como segunda línea de defensa, revisó la evidencia aportada por el proceso y verificó que la aplicación del control para minimizar el riesgo es adecuado. Se recomienda al proceso continuar con el seguimiento constante para prevenir posibles pagos duplicados y asegurar la efectividad de los controles.</t>
  </si>
  <si>
    <t>La oficina de Planeación, como segunda línea de defensa, evidencia que la oficina de Tesorería de la entidad no presentó ningún informe a los entes de control.</t>
  </si>
  <si>
    <t>Realizar el seguimiento de las solicitudes de los CDP con el fin de que no se incurra en errores de rubros mal solicitados por medio de un muestreo aleatorio a los formatos de solicitud de CDP corroborándolos con el CDP indicado en contrato</t>
  </si>
  <si>
    <t xml:space="preserve">Se adjuntan correos enviados en el mes de mayo a las dependencias que hacen parte del Plan de Mejoramiento aprobado por la Contraloría Departamental y se adjunta envío del informe semestral de avance del Plan de Mejoramiento. </t>
  </si>
  <si>
    <t xml:space="preserve">La CSC tiene en curso dos planes de mejoramiento con la Contraloría Departamental, al Plan de mejoramiento de la vigencia 2021 se entregaron los dos seguimientos semestrales y el anual. </t>
  </si>
  <si>
    <t xml:space="preserve">El cronograma de la OCI se envío al correo de planeación, se adjunta en la ruta de la calidad el envío del informe semestral de avance del Plan de Mejoramiento. </t>
  </si>
  <si>
    <t>Se le dio estricto cumplimiento  al Plan Anual de Auditoría aprobado mediante acta No 01 del 24 de abril por el Comité Institucional de Coordinación de Control Interno, el cual inició en el mes de julio/24. Cabe resaltar que esta actividad se puedes verificar por parte de la segunda línea de defensa.</t>
  </si>
  <si>
    <t xml:space="preserve">A la matriz con el cronograma se le dio estricto cumplimiento ajustado a lo programado mediante  acta No 01 del 24 de abril por el Comité Institucional de Coordinación de Control Internol. Nos encontramos a la espera de que la totalidad de las dependencias remitan a la Oficna de Control Interno las Acciones de Mejora y Acciones correctivas según sea el caso. </t>
  </si>
  <si>
    <t xml:space="preserve">La OCI se encuentra en proceso de consolidación de los informes </t>
  </si>
  <si>
    <t>Desde la oficina de Planeación, como segunda línea de defensa, se evidencia que el proceso realizó el envío de correos a las áreas de Contratación y Talento Humano, solicitando las actividades y/o evidencias relacionadas con los hallazgos dejados por la Contraloría. Se estableció como fecha límite el 4 de junio para que los procesos alleguen la información correspondiente. El proceso cumple con el control establecido para la mitigación del riesgo, asegurando un adecuado seguimiento y respuesta a los hallazgos.</t>
  </si>
  <si>
    <t xml:space="preserve">Radicado del envio del informe semestral del plan de mejoramiento CSC- Auditoria de cumplimiento vigencia 2022. </t>
  </si>
  <si>
    <t>Desde la oficina de Planeación, como segunda línea de defensa, se evidencia que el proceso aportó una evidencia de que se radicó el informe del primer semestre del plan de mejoramiento para la vigencia 2022. Sin embargo, el control está dirigido a la revisión de dichos planes de mejoramiento entre el jefe de control interno y los líderes de las oficinas, con el fin de evitar posibles errores tanto en la entrega como en el cargue de las evidencias. Si bien se entiende que el proceso radicó el plan de mejoramiento para el primer semestre, se recomienda al proceso mejorar las evidencias que permitan verificar la aplicación efectiva del control y asegurar una adecuada trazabilidad de las acciones realizadas.</t>
  </si>
  <si>
    <t>Desde la oficina de Planeación, como segunda línea de defensa, se evidencia que el proceso debía presentar y publicar en la página web de la entidad diferentes informes de ley, los cuales no se encuentran publicados en su totalidad. Se recomienda al proceso garantizar la publicación completa de los informes en la página web, conforme a lo establecido por la normativa, para asegurar el cumplimiento de los requisitos legales y mitigar riesgos asociados con la falta de transparencia. Asimismo, se insta a la tercera línea de defensa a revisar los mecanismos de evaluación ante una posible materialización del riesgo.</t>
  </si>
  <si>
    <t xml:space="preserve">Por parte de la oficina de planeación, no se realizó el seguimiento al primer semestre de los acuerdos de gestión, debido a que se esta creando un procedimiento para estasactividades en las cuales son eresponsables el proceso de talento humano. Se les envio correo al proceso para sumir el nuevo procedimeitno mientas se presenta al comite </t>
  </si>
  <si>
    <t>correo electrónico con la socialización del nuevo procedimeinto</t>
  </si>
  <si>
    <t>Desde la oficina de Planeación, como segunda línea de defensa, se revisaron las evidencias aportadas por el proceso, evidenciando un borrador de  procedimiento para los acuerdos de gestión que corresponde al área de Talento Humano. Se recomienda la aprobación formal de dicho procedimiento para definir claramente al responsable de los seguimientos. Asimismo, se sugiere implementar nuevos controles y responsables que mitiguen riesgos asociados,  asegurando así una gestión efectiva y alineada con los objetivos institucionales.</t>
  </si>
  <si>
    <t>Desde el equipo de planeación se realizó concientización de los valores como el respeto, la diligencia y el compromiso con los diferentes funcionarios y contratistas de la entidad</t>
  </si>
  <si>
    <t>Actas de capacitación desde el equipo de planeación</t>
  </si>
  <si>
    <t>Desde la oficina de Planeación, como segunda línea de defensa, y de acuerdo con la evidencia reportada, se establece que el proceso ha cumplido con los controles establecidos al socializar, tanto con funcionarios como con contratistas, los valores pertenecientes al Código de Integridad. Se recomienda continuar reforzando estas actividades para mitigar riesgos relacionados con el desconocimiento o incumplimiento de los principios éticos de la entidad, asegurando una cultura organizacional basada en la transparencia y la integridad.</t>
  </si>
  <si>
    <t>Seguimientos y evidencias subidas en la ruta de la calidad - direccionamiento estartegico - planes - seguimientos</t>
  </si>
  <si>
    <t>Desde el equipo de planeación se ha venido ejecutando un seguimiento de manera trimestral a los planes del Decreto 612, evidenciando que es un mayoría han cumplido sus cronogramas de trabajo. Adicionalmente, se viene realizando acompañamiento permanente con los procesos implicados para asesorarlos en el cumplimiento de las actividades</t>
  </si>
  <si>
    <t>Desde la oficina de Planeación, como segunda línea de defensa, se evidencia que el proceso ha venido aplicando de manera eficiente los controles establecidos. Esto refleja un adecuado cumplimiento de las medidas diseñadas para mitigar los riesgos asociados, garantizando la eficacia en la gestión y alineación con los objetivos institucionales. Se recomienda mantener el seguimiento constante para asegurar la continuidad en la efectividad de los controles.</t>
  </si>
  <si>
    <t>Desde la oficina de Planeación, como segunda línea de defensa, y de acuerdo con las evidencias aportadas, se confirma que el proceso viene realizando la verificación de información, cumpliendo con la aplicación del control establecido. Sin embargo, se evidencia que dichas verificaciones se realizan meses después de la afiliación, lo cual puede generar riesgos relacionados con la validez y oportunidad de los datos. Se sugiere al proceso realizar estas verificaciones en tiempos acordes para garantizar una gestión más oportuna y eficiente.</t>
  </si>
  <si>
    <t>Desde la oficina de Planeación, como segunda línea de defensa, y de acuerdo con las evidencias presentadas, se corrobora que el proceso ha realizado dos capacitaciones durante el periodo con el equipo, cumpliendo con parte de los controles establecidos. Sin embargo, no se evidencian campañas internas relacionadas, lo que podría limitar el alcance de las capacitaciones realizadas. Se recomienda al proceso implementar estas campañas para reforzar el conocimiento adquirido y mitigar riesgos asociados con la falta de sensibilización interna.</t>
  </si>
  <si>
    <t>Desde la oficina de Planeación, como segunda línea de defensa, y de acuerdo con las evidencias presentadas, se verifica que el proceso ha elaborado los informes de las PQRS correspondientes a los meses del periodo, cumpliendo con los controles establecidos. Además, se destaca una mejora en la presentación y contenido de dichos informes, lo que fortalece la gestión y permite mitigar riesgos asociados a la claridad y precisión de la información reportada. Se recomienda al proceso compartir la base de datos con la semaforización.</t>
  </si>
  <si>
    <t>Desde la oficina de Planeación, como segunda línea de defensa, y de acuerdo con las evidencias aportadas, se establece que el proceso ha capacitado a su equipo de trabajo en temas de atención al cliente, demostrando una adecuada aplicación del control establecido. Estas acciones contribuyen a mitigar riesgos asociados con la calidad del servicio prestado y a fortalecer la relación con los usuarios. Se recomienda realizar con frecuencia estas capacitaciones y evaluar  su impacto para garantizar su efectividad.</t>
  </si>
  <si>
    <t>Desde la oficina de Planeación, como segunda línea de defensa, se revisa que el proceso presenta un cronograma de trabajo con diversas actividades en ejecución. Sin embargo, no se cuenta con un informe consolidado que detalle el estado e impacto de cada actividad, lo cual dificulta realizar un seguimiento efectivo al cumplimiento de las mismas. Se insta a la oficina de Control Interno a evaluar esta situación, ya que la falta de un informe consolidado podría aumentar la probabilidad de materialización del riesgo asociado con la gestión y monitoreo de actividades.</t>
  </si>
  <si>
    <t>Desde la oficina de Planeación, como segunda línea de defensa, y de acuerdo con las evidencias aportadas por el proceso, se confirma que los controles están siendo aplicados de manera eficiente, lo que contribuye a prevenir la materialización del riesgo. Además, se verifica que las resoluciones de pago son revisadas por el jefe de la Oficina Asesora Jurídica, asegurando un adecuado cumplimiento del control establecido. Se recomienda mantener este enfoque y continuar fortaleciendo las medidas de verificación para garantizar la efectividad del proceso</t>
  </si>
  <si>
    <t>Desde la oficina de Planeación, como segunda línea de defensa, y de acuerdo con las evidencias aportadas, se confirma que el proceso ha presentado la certificación de cumplimiento de requisitos para el desembolso de los subsidios, lo que demuestra que los controles establecidos están siendo aplicados de manera efectiva. Este cumplimiento asegura la correcta ejecución de los desembolsos y contribuye a mitigar los riesgos asociados a posibles irregularidades en el proceso. Se recomienda continuar con esta práctica y mantener la documentación actualizada para asegurar la transparencia y eficiencia en futuros desembolsos.</t>
  </si>
  <si>
    <t>Desde la oficina de Planeación, como segunda línea de defensa, se evidencia que el proceso aplica adecuadamente el control establecido, logrando la mitigación del riesgo. Sin embargo, se observa que la muestra presentada no cumplió con la solicitud de aumentar el número de evidencias, lo cual podría limitar la capacidad de seguimiento y verificación. Se recomienda al proceso completar las evidencias solicitadas para garantizar una evaluación más robusta y mantener el control de manera efectiva.</t>
  </si>
  <si>
    <t>Desde la oficina de Planeación, como segunda línea de defensa, se ha comprobado que el proceso aplica correctamente los controles establecidos, lo que ha permitido mitigar el riesgo de manera efectiva. No obstante, se observa que la cantidad de evidencias presentadas no se ajusta a lo solicitado previamente, lo que limita el análisis y seguimiento. Se recomienda al proceso proporcionar un número adicional de evidencias para asegurar un seguimiento adecuado y fortalecer el control.</t>
  </si>
  <si>
    <t>Desde la oficina de Planeación, como segunda línea de defensa, se revisó la evidencia aportada por el proceso y se constató que, aunque se realizan diversas llamadas y envíos de correos, ninguno corresponde a la solicitud de las planillas de pago. Esto indica que el control no está siendo efectivo para mitigar el riesgo asociado. Se insta al jefe de control interno a implementar los mecanismos de evaluación correspondientes para el proceso, con el fin de prevenir la posible materialización del riesgo.</t>
  </si>
  <si>
    <t>Desde la oficina de Planeación, como segunda línea de defensa, se revisó la evidencia aportada por el proceso y se constató que, si bien se presentan las delegaciones de cada supervisión, no se evidencia que se esté informando adecuadamente a los supervisores sobre sus responsabilidades en la supervisión contractual, tal y como lo describe el riesgo. Esto indica que el control no está siendo aplicado de manera efectiva para mitigar dicho riesgo. Se insta al jefe de control interno a aplicar los mecanismos de evaluación necesarios al proceso, con el fin de prevenir la posible materialización del riesgo.</t>
  </si>
  <si>
    <t>Desde la oficina de Planeación, como segunda línea de defensa, se revisaron las evidencias reportadas por el proceso, constatando que la mayoría de los contratos realizados cuentan con actas de inicio. Sin embargo, se identificaron faltantes en las actas de inicio de los contratos 070, 075, 077 y 084, y se detectó una duplicidad en el número del contrato 083, asignado a diferentes personas. Los controles están siendo aplicados de manera eficaz, pero se recomienda ajustar estos faltantes y corregir la duplicidad para garantizar la correcta aplicación de los procesos contractuales.</t>
  </si>
  <si>
    <t>Desde la oficina de Planeación, como segunda línea de defensa, se revisó la base de datos y se constató que no se encuentra registrada información de los contratos 0009 y 0010. Además, se identificó la falta de información en los contratos No. 059, 061, 076, 078 y 085. También se encontró duplicidad en el contrato No. 083, y se observó que varios campos de la matriz no están diligenciados, principalmente la fecha de creación en SECOP II, el reporte en SIA y el porcentaje de ejecución. Aunque se aplican controles, se recomienda actualizar y completar la información faltante para mejorar la precisión de los registros y mitigar el riesgo de inconsistencias en los contratos.</t>
  </si>
  <si>
    <t>Desde la oficina de Planeación, como segunda línea de defensa, se revisaron las evidencias aportadas por el proceso y se constató que los controles establecidos para la mitigación del riesgo asociado al mantenimiento de los equipos están siendo aplicados de manera adecuada. Se evidencia que se están cumpliendo los plazos establecidos para la ejecución de los mantenimientos, lo cual contribuye a la reducción de riesgos operativos. Se recomienda continuar con el seguimiento constante para asegurar que el proceso se mantenga alineado con los controles y seguir evaluando la efectividad de las acciones implementadas.</t>
  </si>
  <si>
    <t>Desde la oficina de Planeación, como segunda línea de defensa, se verificó la evidencia aportada por el proceso, donde se muestra que la entidad mantiene una seguridad permanente en la red. Sin embargo, se sugiere que se aporte un informe detallado relacionado específicamente con el periodo evaluado para fortalecer la documentación. A pesar de esta observación, se puede confirmar que los controles establecidos están siendo efectivos en la mitigación del riesgo. Se recomienda mantener las prácticas actuales de seguridad y asegurar la presentación de la evidencia periódica para continuar con la mitigación del riesgo.</t>
  </si>
  <si>
    <t>Desde la oficina de Planeación, como segunda línea de defensa, se evidencia que el proceso ha realizado diversas actividades programadas en los planes institucionales de Talento Humano, cumpliendo con los cronogramas establecidos. Se concluye que se están aplicando los controles de manera efectiva, contribuyendo a la mitigación de riesgos. Sin embargo, se recomienda mantener un seguimiento continuo para asegurar que todas las actividades programadas se ejecuten dentro de los plazos establecidos y con la misma efectividad.</t>
  </si>
  <si>
    <t>Desde la oficina de Planeación, como segunda línea de defensa, se verifican las 8 listas de chequeo de los funcionarios que se posesionaron en el segundo cuatrimestre del 2024, evidenciando que cumplen con los requisitos de posesión y que están archivadas correctamente según la lista. Se concluye que el proceso cumple con el control establecido, lo que asegura la correcta gestión de los registros de los funcionarios y contribuye a la mitigación del riesgo asociado. Se recomienda mantener la correcta documentación y actualización de las listas de chequeo para garantizar la continuidad en la gestión de este control.</t>
  </si>
  <si>
    <t>Se evidencia que el proceso aplicó los controles establecidos para la verificación de los estudios de los funcionarios que se posesionaron. Sin embargo, no se evidencia la respuesta de las instituciones correspondientes. Se recomienda al proceso que incluya esta información o anexe a la hoja de vida la confirmación de los estudios verificadas por las instituciones, con el fin de garantizar la completa documentación y cumplimiento de los requisitos establecidos, y evitar posible materialización del riesgo.</t>
  </si>
  <si>
    <t>Desde la oficina de Planeación, como segunda línea de defensa, se evidencia que el proceso ha venido aplicando los controles de manera eficaz, aportando los informes de auditoría correspondientes a los procesos de Jurídica y Talento Humano. No obstante, se recomienda al proceso que, para el siguiente cuatrimestre, complete la elaboración de los informes restantes, garantizando una mayor cobertura en la mitigación del riesgo y asegurando que todos los controles establecidos estén  documentados.</t>
  </si>
  <si>
    <t>Desde la oficina de Planeación, como segunda línea de defensa, se evidencia que el proceso ha desarrollado las auditorías de acuerdo al cronograma establecido y ha elaborado los respectivos informes. El proceso manifiesta que, para el próximo periodo, se presentará el informe final de las auditorías, así como el acta de socialización ante el Comité de Control Interno. Esta acción contribuirá a fortalecer la efectividad en la mitigación del riesgo asociado.</t>
  </si>
  <si>
    <r>
      <t>Se realizaron  3378  consultas y revisión en la pagina de la rama judicial por los diferentes  profesionales de apoyo de la oficina juridica para verificar el estado del proceso y efectuar asi, los requerimientos respectivos a la empresa de abogados externos,  ante lo cual  se  relaciona a continuación:
-El profesional Brayan Rivera Baron realizó 629 consulta, seguimiento y control de los procesos en la Rama Judicial, de igual forma encargado de las terminaciónes de los procesos por pago total de la obligacion, que a la fecha a realizado 26 terminaciones.
-El profesional  Cristian Velandia realizó  637 consulta, seguimiento y control de los procesos  en la Rama Judicial
-La profesional Camila Rozo  realizó 189 consultas, seguimiento y control de los procesos en la Rama Judicial</t>
    </r>
    <r>
      <rPr>
        <b/>
        <sz val="11"/>
        <color theme="1"/>
        <rFont val="Arial"/>
        <family val="2"/>
      </rPr>
      <t xml:space="preserve">
</t>
    </r>
    <r>
      <rPr>
        <sz val="11"/>
        <color theme="1"/>
        <rFont val="Arial"/>
        <family val="2"/>
      </rPr>
      <t xml:space="preserve">-El profesional Juan Diego Arias Gomez  realizó  613  consultas, seguimiento y control de los procesos en la Rama Judicial
-La profesional Darling Luyegnny Coy Martinez  realizó  633  consultas, seguimiento y control de los procesos en la Rama Judicial
-La contratista Paula Contreras  realizó  442  consultas, seguimiento y control de los procesos en la Rama Judicial
-La profesional Claudia Gonzalez  realizó  189  consultas, seguimiento y control de los procesos en la Rama udicial
Para un gran total de 3378 consultas, seguimiento y control de los procesos en la pagina web de la rama judicial. </t>
    </r>
  </si>
  <si>
    <t xml:space="preserve">J
</t>
  </si>
  <si>
    <t>La Oficina Asesora Juridica realizó  3347 requerimientos por  escrito los cuales reposan en carpetas fisicas que reposan en  la Oficina Asesora Juridica denominadas  REQUERIMIENTOS REALIZADOS A LA EMPRESA DEL CONTRATO 23-105 M&amp;M  No.1,  No. 2  y No. 3</t>
  </si>
  <si>
    <r>
      <t>Los requerimientos se evidencian en las carpetas fisicas que reposan en  la Oficina Asesora Juridica denominadas  REQUERIMIENTOS realizados a la firma M&amp;M  No.1,  No. 2  y No. 3
De igual forme se allega reporte de requerimientos efectuados por correo electronico por parte de la supervisora del contrato  No.23-105.</t>
    </r>
    <r>
      <rPr>
        <b/>
        <sz val="11"/>
        <color theme="1"/>
        <rFont val="Arial"/>
        <family val="2"/>
      </rPr>
      <t>Ver anexo No. 2</t>
    </r>
  </si>
  <si>
    <t>Se presentaron  53 derechos de petición, a los cuales se les dió  respuesta en tiempo oportuno, cuya relación se  registra en los respectivos correos.</t>
  </si>
  <si>
    <r>
      <t>Se allega la evidencia de la relación de respuestas a los diferentes derechos de petición.</t>
    </r>
    <r>
      <rPr>
        <b/>
        <sz val="11"/>
        <color theme="1"/>
        <rFont val="Arial"/>
        <family val="2"/>
      </rPr>
      <t>Ver anexo No.3</t>
    </r>
  </si>
  <si>
    <t>El profesional  Juan Diego Arias Gomez quien suscribió el contrato de prestación de servicios profesionales de apoyo  No.24-024 entregó informe a la Oficina Asesora Juridica relacionado con la  gestión efectuada en cada uno de los desistimientos  tacitos y para tal efecto se allega en archivo anexo lo correspondiente.</t>
  </si>
  <si>
    <r>
      <t>Se remite la evidencia de la gestión de los desistimientos tácitos efectuada en el cuatrimestre.</t>
    </r>
    <r>
      <rPr>
        <b/>
        <sz val="11"/>
        <color theme="1"/>
        <rFont val="Arial"/>
        <family val="2"/>
      </rPr>
      <t>Ver anexo No. 4</t>
    </r>
  </si>
  <si>
    <t xml:space="preserve">
La oficina de Planeación, como segunda línea de defensa, revisa las evidencias aportadas por el proceso y verifica que se han realizado las consultas en la rama judicial de los diferentes procesos a través de los contratistas. Este control se está aplicando de manera eficaz para evitar la materialización del riesgo. No obstante, se sugiere al proceso optimizar la gestión de la información mediante la implementación de una base de datos que permita identificar la fecha de consulta y el total de los casos activos de la CSC, lo que contribuiría a una mejor trazabilidad y seguimiento de los procesos.</t>
  </si>
  <si>
    <t>Desde la Oficina de Planeación, como segunda línea de defensa, se revisan las evidencias aportadas por el proceso, constatando que se están realizando diversas solicitudes a la firma contratada, lo que muestra una aplicación eficaz del control. Sin embargo, se recomienda que el proceso mantenga un seguimiento más detallado y sistemático de las solicitudes, documentando fechas y resultados específicos, con el fin de prevenir la posible materialización del riesgo asociado a la falta de seguimiento oportuno. Además, se sugiere establecer un mecanismo para registrar y monitorear el cumplimiento de cada solicitud, lo cual permitirá identificar posibles inconsistencias o retrasos y tomar acciones correctivas de manera más eficiente.</t>
  </si>
  <si>
    <t>Desde la Oficina de Planeación, como segunda línea de defensa, se revisa la evidencia aportada por el proceso y se constata que se han cumplido los términos de respuesta en los diferentes derechos de petición. Sin embargo, se evidencia en la base de datos anexa que una solicitud recibida el 18 de abril aparentemente se contestó fuera de los términos establecidos. Se recomienda al proceso revisar y optimizar el seguimiento de los plazos de respuesta, implementando alertas o sistemas de monitoreo que permitan garantizar el cumplimiento de los tiempos establecidos para evitar posibles sanciones y la materialización de riesgos asociados a la no respuesta en tiempo.</t>
  </si>
  <si>
    <t>El proceso aporta el informe sobre los 54 desistimientos tácitos presentados, lo cua cumple con la aplicación del control. Sin embargo, desde la Oficina de Planeación, como segunda línea de defensa, se sugiere realizar un seguimiento exhaustivo a los diferentes procesos  e implementar medidas preventivas y controles adicionales lo cual permitirá reducir la cantidad de desistimientos y minimizar el riesgo asociado, asegurando una gestión más eficiente y oportuna en cada etapa de los diferentes procesos.</t>
  </si>
  <si>
    <t>Esta actividad se esta realizando de acuerdo a lo planteado por el equipo de planeación en representación de la Alta Gerencia</t>
  </si>
  <si>
    <t>En proceso</t>
  </si>
  <si>
    <t>Se recomienda que se suban a la página web los acuerdos suscritos firmados ya que en la revisión realizada por la OCI se evidenció que los documentos cargados contienen la frase "original firmado"</t>
  </si>
  <si>
    <t>Según lo argumentado por la segunda línea de defensa se evidencia que la tarea no fue realizada. Esta actividad debe ser realizada en los primeros meses de cada vigencia ya que este código es de vital importancia para evitar la materialización de los riesgos fiscales, disciplinarios, así como también de fraude.</t>
  </si>
  <si>
    <t>PENDIENTE VALIDAR CON PLANEACIÓN LOS PORQUE Y QUIÉN ALIMENTA LA COLUMNA AVANCES O RESULTADOS</t>
  </si>
  <si>
    <t>El procedimiento se encuentra conforme a lo establecido en la entidad.</t>
  </si>
  <si>
    <t>Una vez revisadas las evidencias y revisada la información entregada por la segunda línea de defensa se recomienda identificar que clase de campañas debe  implementar el proceso para poder así realizar el respectivo seguimiento.</t>
  </si>
  <si>
    <t xml:space="preserve">Una vez revisada la evidencia y la información presentada por la segunda línea de defensa se evidencia que la actividad no fue realizada conforme a los parámetros requeridos. Se deben realizar los informes con información detallada para así  verificar el cumplimiento de los términos establecidos por Ley. </t>
  </si>
  <si>
    <t>El procedimiento se encuentra conforme a lo establecido en punto de control.</t>
  </si>
  <si>
    <t>Una vez revisada la evidencia y lo argumentado por la segunda línea de defensa se identifica que no se presento el plan de trabajo de bienestar. Se recomienda al  proceso presentar el plan de trabajo para realizar el seguimiento adecuado de las actividades definidas por la alta gerencia.</t>
  </si>
  <si>
    <t>Una vez revisada la evidencia y la información presentada por la segunda línea de defensa se identifica que se están aplicando los controles de acuerdo a lo planteado en la descripción del control.</t>
  </si>
  <si>
    <t>Una vez revisada la evidencia y la información presentada por la segunda línea de defensa se identifica que se están aplicando los controles de acuerdo a lo planteado.</t>
  </si>
  <si>
    <t>Esta actividad según lo reportado se esta realizando de acuerdo a lo plasmado en la descripción del control.</t>
  </si>
  <si>
    <t>De acuerdo a la evidencia y la información aportada por el equipo de planeación se evidencia que se cumple con la actividad programada pero no se evidenció que la Subgerente de Servicios corporaivos deba generar algun tipo de aprobación por tal motivo no se debe tener en en cuenta la recomendacion de la segunda linea de defensa.</t>
  </si>
  <si>
    <t xml:space="preserve">Una vez revisada la evidencia y la información presentada por la segunda línea de defensa se identifica que se están aplicando los controles de acuerdo a lo planteado para mitigar el riesgo. 
</t>
  </si>
  <si>
    <t>Esta actividad se esta realizando de acuerdo a lo plasmado en la descripción del control.</t>
  </si>
  <si>
    <t>Una vez revisada la evidencia y la información suministrada por la segunda línea de defensa se identifica que dentro del reporte enviado como soporte de la actividad no se encuentran los respectivos pantallazos del envío de dichos correos, por tanto no es claro como el equipo de planeación estableció la veracidad de la evidencia aportada.</t>
  </si>
  <si>
    <t>El vínculo que se genera como evidencia no permite la revisión de la evidencia ya que no abre, se recomienda la que el documento se genere en pdf.</t>
  </si>
  <si>
    <t>Una vez revisada la evidencia y la información aportada por el equipo de planeación se identifica que no se cumple con la actividad programada, por tal motivo se recomienda que se genere una mesa de trabajo entre el Equipo de Planeación y la Oficina de Contratación para establecer el porqué esta actividad no se esta realizando, dejando como evidencia acta de reunión y la acción de mejora que se va a implementar para que ese posible riesgo no se materialice.</t>
  </si>
  <si>
    <t>Una vez revisada la información aportada por el equipo de planeación se identifica que no se cumple con la actividad programada, por tal motivo se recomienda que se genere una mesa de trabajo entre el Equipo de Planeación y la Oficina de Contratación para establecer el porqué esta actividad no se esta realizando, dejando como evidencia acta de reunión y la acción de mejora que se va a implementar para que ese posible riesgo no se materialice.</t>
  </si>
  <si>
    <t xml:space="preserve">De acuerdo a la evidencia y la información aportada por el equipo de Planeación se identifica que la CSC cuenta con la licencia activa de antivirus, pero no se evdencia el informe de los monitoreos realizados, se deben aportar los informes para evidenciar la  aplicación de los controles que mitiguen el riesgo. </t>
  </si>
  <si>
    <t xml:space="preserve">Una vez revisada la evidencia y la información presentada por la segunda línea de defensa se identifica que se están aplicando los controles. </t>
  </si>
  <si>
    <t>No aplica para este periodo, no se realizaron en el 1er cuatrimestre contratos de compra de elementos.</t>
  </si>
  <si>
    <t>Una vez verificada la evidencia y la información aportada por el equipo de Planeación se puede evidenciar que no se realizó el control establecido, el proceso debe realizar campañas que promuevan responsabilidad en el manejo de inventarios y de consumo como devolutivos. Se debe aclara que a la fecho este riesgo no se ha materializado pero se deben tener en cuenta las respectivas recomendaciones.</t>
  </si>
  <si>
    <t xml:space="preserve">Una vez revisada la evidencia y la información presentada por la segunda línea de defensa se establece que se están aplicando los controles. </t>
  </si>
  <si>
    <t xml:space="preserve">Una vez revisada la evidencia y la información presentada por la segunda línea de defensa se establece que se están aplicando los controles para mitigar el riesgo. </t>
  </si>
  <si>
    <t>Una vez verificada la evidencia y la información presentada por la segunda línea de defensa se evidencia la participación de los funcionarios en las actividades programadas.</t>
  </si>
  <si>
    <t>Una vez verificada la información presentada por la segunda línea de defensa se evidencia el cumplimiento de actividades con los cronogramas establecidos.</t>
  </si>
  <si>
    <t>Una vez verificada la evidencia y la información aportada por el equipo de Planeación se puede establecer que se realizó acompañamiento desde la oficina de Talento Humano a la Subgerencia de Servicios Corporativos. Dicha actividad debe realizarse a todos los procesos, se  recomienda al proceso de Talento Humano realizar las campañas de concientización dada la importancia de las evaluaciones de desempeño.</t>
  </si>
  <si>
    <t>Una vez revisada la evidencia y la información presentada por la segunda línea de defensa se identifica que se están aplicando los controles de manera oportuna.</t>
  </si>
  <si>
    <t>De acuerdo a la información aportada por el equipo de Planeación se realizó de manera aleatoria la verificación de las listas de chequeo de los funcionarios posesionados en el periodo, desde la Oficina de Contol Interno se recomienda a la segunda línea de defensa realizar la verificación del total de las listas de chequeo.</t>
  </si>
  <si>
    <t>No se evidencian las actividades</t>
  </si>
  <si>
    <t>Una vez verificada la evidencia y la información por la segunda línea de defensa se identifica que no se presentaron informes en el primer cuatrimestre ante entes de control.</t>
  </si>
  <si>
    <t xml:space="preserve">Una vez revisada la información presentada por la segunda línea de defensa se evidencia que se están aplicando los controles. </t>
  </si>
  <si>
    <t>Una vez verificada la información por la segunda línea de defensa podemos concluir que aunque actualmente se cuenta con un control para evitar perdidas económicas no es suficiente debido a que a la fecha se han presentado 54 desistimientos tácitos, por tal motivo la oficina de Control Interno recomienda generar nuevos mecanismos que mitiguen la materialización de este riesgo.  (actualización y revisión de los riesgos)</t>
  </si>
  <si>
    <t>Una vez verificada la evidencia y la información aportada por el equipo de Planeación podemos identificar que no se encontró la evidencia del seguimiento realizado por el Jefe de la Oficina e el Supervisor del contrato, se recomienda al proceso presentar las evidencias del control realizado para verificar la mitigaciòn del riesgo.</t>
  </si>
  <si>
    <t xml:space="preserve">Una vez verificada la información aportada por el equipo de Planeación pudimos comprobar que no se realizó retroalimentación con la Oficina Jurídica teniendo en cuenta que se verificó con la funcionaria encargada de dicho trámite y efectivamente si se había respondido oportunamente la tutela por tal motivo se recomienda antes de enviar el informe por parte de la segunda líneqa de defensa verificar las inconsistencias y/o dudas a las que haya lugar. (dicho documento quedará adjunto a esta matriz). </t>
  </si>
  <si>
    <t>La segunda línea de defensa debe especiicar de forma clara y concisa porque no cumple con los criterios y caracterísitcas definidos en la descripción ya que esta actividad se ha cumplido de acuerdo a la normatividad vigente, sin embargo para dar claridad se adjuntará el envío de cada uno de los avances semestrales.</t>
  </si>
  <si>
    <t>Se recomienda a la segunda línea de defensa identificar las evidencias aportadas y el porque no son acordes con el control establecido.</t>
  </si>
  <si>
    <t>Esta matriz es un documento de  control que se maneja a nivelo interno de  con el cual se le hace seguimiento mediante auditoría aprobada para cada vigencia y ademas mediante visitas programadas a las diferentes dependencias con el fin de informar el estado de avance de las observaciones y no conformidades que tienen cada uno de los procesos de la entidad.</t>
  </si>
  <si>
    <t>De acuerdo al acta No 01 de 24 de abril la aprobación del plan y programa de auditorias para el año 2024 se puede establecer que dicha actividad inicia en el mes de julio de 2024.</t>
  </si>
  <si>
    <t>Sin iniciar</t>
  </si>
  <si>
    <t>Cerrado</t>
  </si>
  <si>
    <t>Según lo argumentado por la segunda lìnea de defensa establecen que el proceso ha cumplido con los controles. Como tercera línea de defensa no se encontró la evidencia de la socialización del código de ética, se recomienda al proceso subir las evidencias para determinar si se esta realizando la actividad para mitigar el riesgo.</t>
  </si>
  <si>
    <t xml:space="preserve">Una vez revisada la evidencia y la información presentada por la segunda línea de defensa se establece que se están aplicando los controles adecuados, se realiza el seguimiento y control de los planes institucionales y MIPG.
</t>
  </si>
  <si>
    <t>Formato de verificación de afiliaciones subidas en la ruta de calidad, carpeta de riesgos, segundo cuatrimestre</t>
  </si>
  <si>
    <t>Se revisa la evidencia y la información entregada por la segunda línea de defensa, donde se confirma que se realizó una capacitación en el mes de agosto y se evidencia una capacitación en el mes de junio sin firmas. No se evidencian campañas internas relacionadas con cambios en la  información de los procesos misionales
Desde la tercera línea de defensa se recomienda programar capacitaciones constantes para mitigar el riesgo de suministrar información errada al cliente.</t>
  </si>
  <si>
    <t xml:space="preserve">En el Segundo cuatrimestre del 2024  se aplicó una encuesta para conocer las necesidades de Bienestar y Capacitación de los afiliados, obteniendo como  resultado la programacion de los  diplomados  en Emprendimiento Empresarial y Herramientas Ofimáticas así como los cursos  de Comunicación  asertiva, inteligencia  emocional inclusión y liderazgo,Redacción y Ortografía, Primeros auxilios y manejo de  emergencias y  Descubriendo mi crecimiento personal, imagén y maquillaje,  Se  entregaron 440  kits  de elementos  publicitarios,  a docentes y funcionarios  del departamento de Cundinamarca, con el propósito de crear espacios  para el posicionamiento de la  Entidad y apoyar al PLAN DE DESARROLLO "MÁS QUE UN PLAN"en  beneficio de nuestros  usuarios. </t>
  </si>
  <si>
    <t>Posibilidad de incurrir en sanciones y perdida reputacional a causa de la solicitud de dádivas o beneficios económicos para el trámite de los créditos por la falta de ética y valores personales e institucionales de los responsables del proceso.</t>
  </si>
  <si>
    <t>Posibilidad de incurrir en sanciones y perdidas económicas a causa de la clasificación errónea del cobro de cartera a los clientes debido a la falta de ejecución de controles.</t>
  </si>
  <si>
    <t>Evidencia correo solicitando las planillas.</t>
  </si>
  <si>
    <t>Ejecución  con el cronograma de actividades para mantenimiento de equipos tecnológicos por parte del auxiliar administrativo de gestión de la Información.</t>
  </si>
  <si>
    <t xml:space="preserve">Como tercera línea de defensa se revisó la información proporcionada por el equipo de Planeación y la evidencia relacionada con el registro de los contratos en la base de datos. Durante esta revisión, se identificó la falta de información en los contratos No. 059, 061, 076, 078 y 085. Adicionalmente, se observó que los enlaces proporcionados no redirigen a los contratos en la plataforma SECOP II. Se recomienda al proceso garantizar el registro completo de la información en la base de datos, especialmente la relacionada con SECOP, para asegurar que los enlaces permitan verificar correctamente el cargue en la plataforma, de esta manera se puede validar la aplicación de los controles para la mitigación del riesgo. </t>
  </si>
  <si>
    <t xml:space="preserve"> Falta de disponibilidad de los servicios de TI de la CSC. No garantizar que la información sea accesible y usable bajo demanda de los usuarios autorizados, debido a interrupciones del servicio por cortes de electricidad, fallos de hardware, daño de los sistemas de información</t>
  </si>
  <si>
    <t>Una vez revisada la evidencia y la información presentada por la segunda línea de defensa se identifica que se están aplicando los controles. El proceso verifica la información de las actas de trasferencia de salida del archivo de los títulos valores y los consolida en la base de datos.</t>
  </si>
  <si>
    <t>Una vez revisada la evidencia y la información presentada por la segunda línea de defensa se identifica que se están aplicando los controles. Se envío una campaña de concientización en el mes de julio de 2024.</t>
  </si>
  <si>
    <t>Una vez revisada la evidencia y la información presentada por la segunda línea de defensa se identifica que se están aplicando los controles. Se evidencia inventarios devolutivos realizados en el mes de julio de 2024.</t>
  </si>
  <si>
    <t>Una vez revisada la evidencia y la información presentada por la segunda línea de defensa se identifica que se aplica el control. Se evidencia informe estado de infraestructuras en el mes de junio de 2024.</t>
  </si>
  <si>
    <t>Una vez revisada la evidencia y la información presentada por la segunda línea de defensa se identifica que se aplica el control. Se evidencia informe presentado en el mes de junio de 2024.</t>
  </si>
  <si>
    <t xml:space="preserve">
Se anexa el listado de asistencia a las pausas activas y a las brigadas de salud.</t>
  </si>
  <si>
    <t>Una vez revisada la evidencia y la información presentada por la segunda línea de defensa se establece que se están aplicando los controles para mitigar el riesgo. El proceso realizó diversas actividades con asistencia de la mayoría de los funcionarios.</t>
  </si>
  <si>
    <t>Una vez verificada la evidencia y la información presentada por la segunda línea de defensa se evidencia la participación de los funcionarios en las actividades programadas. Se recomienda al proceso continuar fomentando la participación en las actividades para lograr mayor asistencia de los funcionarios.</t>
  </si>
  <si>
    <t>Una vez revisada la evidencia y la información presentada por la segunda línea de defensa se identifica que se están aplicando los controles de manera oportuna, se verifica que se presentaron algunos inconvenientes en el sistema de novasoft pero estos fueron reportados y solucionados a tiempo, cumpliendo con el pago de la nómina en tiempo.</t>
  </si>
  <si>
    <t xml:space="preserve">Una vez verificada la información aportada por el proceso y la segunda línea de defensa, se verifica que se està aplicando el control dando respuesta en los términos establecidos a los derechos de petición remitidos a la entidad en el 2do cuatrimestre. </t>
  </si>
  <si>
    <t>Una vez validada la información de la segunda línea de defensa, se evidencia el correo donde se comparten los formatos con el nuevo procedimiento a Talento Humano, sin embargo no se encontró la evidencia del borrador del procedimiento. Es importante aclarar que el responsable es la Gerencia General por tal motivo concorde al segundo cuatrimestre de la vigencia 2024 se está incumpliendo con lo previamente aprobado mediante Comité Institucional de Gestión y Desempeño.</t>
  </si>
  <si>
    <t>Como tercera línea de defensa se verifica la evidencia aportada por el proceso y la información de la segunda línea de defensa, evidenciando que si bien se está verificando la información de los afiliados, no se realiza de acuerdo a lo establecido en el procedimiento. Se recomienda ajustarse a los tiempos establecidos para mitigar la materialización de este riesgo.</t>
  </si>
  <si>
    <t xml:space="preserve">Una vez revisada la evidencia y la información presentada por la segunda línea de defensa se identifica que no se presentó ninguna queja con referencia a dádivas a afiliados, pero no se evidencia como se da a conocer a los afiliados que los trámites son gratuitos. Se recomienda a la segunda línea de defensa verificar como se está aplicando el control para mitigar el riesgo. 
</t>
  </si>
  <si>
    <t>Una vez revisada la evidencia aportada por el proceso y se establece que el proceso aplica los controles.</t>
  </si>
  <si>
    <t>Una vez revisada la información de la segunda línea de defensa y en conversación con el dr. Nestor Gamboa (tesorero) nos informa que desde tesorería no deben rendir informes a los entes de control y que procederá a solicitar el retiro de la actividad al equipo de planeación en cabeza del dr. Carlos Buitrago.</t>
  </si>
  <si>
    <t>Una vez revisada la evidencia y la información presentada por la segunda línea de defensa se verifica que el Jefe de la Oficina Asesora Jurídica emite Vo Bo en las resoluciones de pago, el proceso está aplicando los controles para la mitigación del riesgo de manera eficiente y eficazmente.</t>
  </si>
  <si>
    <t>Se revisa la evidencia y la informaciòn aportada por la segunda línea de defensa verificando que la actividad se está realizando de acuerdo a lo plasmado en la descripcion del control, mitigando el riesgo de una clasificación errónea del cobro de cartera a los clientes. Se recomienda a la segunda línea de defensa realizar una mesa de trabajo con el proceso con el fin de establecer la efectividad del control ya que con el hecho de imprimir un reporte no se establece las medidas que se van a tomar con la información aportada.</t>
  </si>
  <si>
    <t>Desde la Oficina de Control Interno, como tercera línea de defensa no se encuentra registro de la evidencia que menciona el proceso, por tanto no es posible verificar si se esta llevando a cabo la verificación del listado de cada pagaduría vs el reporte 060b saldo de cartera. Se recomienda a la segunda línea de defensa realizar una mesa de trabajo con el proceso con el fin de establecer la efectividad del control.</t>
  </si>
  <si>
    <t xml:space="preserve">Se revisan las evidencias y la información aportada por la segunda línea de defensa verificando en la red de contratación que la mayoría de los contratos cuenta con el documento de acta de inicio, sin embargo existen algunos contratos que no cuentan con el acta de inicio en la red de contratación (contrato 075-077-091). Se recomienda al proceso verificar que se encuentre la totalidad de los documentos en la red para garantizar el cumplimiento de las obligaciones contractuales. También se debe dar trámite a las solicitudes realizadas desde la Oficina de Control Interno de acuerdo al seguimiento que se realiza a la plataforma SIA Observa. </t>
  </si>
  <si>
    <t>Se puede evidenciar que se realizó la solicitud de inactivación de los usuarios que no requieren acceso a los sistemas de información. Se esta aplicando el control de manera eficaz. Se recomienda al proceso diligenciar la información completa del formato, ya que en varios formatos no se registra la "respuesta al usuario". Es importante recordar que la entidad cuenta con certificación ISO 9001 de 2015 que nos obliga a ajustarnos a las normas de calidad existentes.</t>
  </si>
  <si>
    <t>Como tercera línea de defensa se revisa la evidencia aportada por el proceso y se evidencian pantallazos de lo informado, sin embargo estos no contienen fecha y hora de  realización por tal motivo se recomienda que todas las evidencias contengan el pantallazo completo con la fecha y hora del proceso realizado.</t>
  </si>
  <si>
    <t>Como tercera línea de defensa se revisa la evidencia aportada por el proceso y se verifica que se está realizando los backup y que los procesos disponen de espacio de almacenamiento en el servidor. Tal como lo menciona la segunda línea de defensa es importante que asegurar que los backups puedan recuperarse en caso de alguna perdida de información. se recomienda que todas las evidencias contengan el pantallazo completo con la fecha y hora del proceso realizado.</t>
  </si>
  <si>
    <t>Una vez revisada la evidencia y la información presentada por la segunda línea de defensa se identifica que se están aplicando los controles. Se recomienda dejar dentro de las evidencias en la ruta de la calidad las respectivas facturas.</t>
  </si>
  <si>
    <t>Desde la Oficina de Control Interno, como tercera línea de defensa se verifica que el proceso cumplió dos actividades programadas, se encuentra pendiente el lavado de ventanales y pintura en fachada que estaba dentro de la programación para el mes de junio. Se recomienda ajustarse a los tiempos establecidos en el cronograma.</t>
  </si>
  <si>
    <t>Una vez revisada la evidencia y la información presentada por la segunda línea de defensa se establece que durante el periodo el proceso realizó la tecnicomecánica de dos vehículos y emitió un informe sobre el estado de otros dos vehículos. La Oficina de Control Interno recomienda la utilización de nuevos mecanismos emanados por la Subgerencia Financiera ya que el control actual no es efectivo, dado que no se cuenta con una herramienta que identifique el vencimiento de dichos seguros de los vehículos, esto con el fin de mitigar la materialización del riesgo (que los vehículos sean inmovilizados por falta de documentación de acuerdo a la normatividad vigente).</t>
  </si>
  <si>
    <t>Una vez revisada la información de la segunda línea de defensa y la evidencia aportada por el proceso, se observa que se verificaron las listas de chequeo de los funcionarios posesionados en el segundo cuatrimestre de 2024,si bien es cierto la actividad se cumplió, en la vigencia 2024 no fue efectiva dado que este riesgo se materializó. Se recomienda la implementación de nuevos controles con el fin de que sean efectivos y eficaces para evitar la repetición de materialización de este riesgo.</t>
  </si>
  <si>
    <t>Una vez revisada la evidencia y la información presentada por la segunda línea de defensa se identifica que se están aplicando los controles realizando la verificación de títulos con las instituciones educativas. Se solicita al procesos subir dentro de las evidencias la respuesta por parte de las instituciones educativas. Si bien es cierto la actividad se cumplió, en la vigencia 2024 no fue efectiva dado que este riesgo se materializó. Se recomienda la implementación de nuevos controles con el fin de que sean efectivos y eficaces para evitar la repetición de materialización de este riesgo.</t>
  </si>
  <si>
    <t xml:space="preserve">Una vez revisada la información de la segunda línea de defensa y la evidencia aportada por el proceso, se verifica que el proceso realiza seguimiento con los líderes para la entrega </t>
  </si>
  <si>
    <t>Una vez revisada la información desde la OCI se recomienda dejar como evidencia la relación del nuevo giro junto con el 020 y 021. Se recomienda revisar este control y establecer si efectivamente cumple con la mitigación del riesgo.</t>
  </si>
  <si>
    <t>Una vez verificada la información por la segunda línea de defensa podemos concluir que aunque actualmente se cuenta con un control para evitar perdidas económicas no es suficiente debido a que a la fecha se han presentado 64 desistimientos tácitos, un 15% más que el anterior cuatrimestre, por tal motivo la oficina de Control Interno recomienda generar nuevos mecanismos que mitiguen la materialización de este riesgo.  (actualización y revisión de los riesgos)</t>
  </si>
  <si>
    <t>Una vez verificada la información por la segunda línea de defensa podemos concluir que aunque actualmente se cuenta con un control para evitar perdidas económicas no es suficiente debido a que a la fecha se han presentado 64  desistimientos tácitos, un 15% más que el anterior cuatrimestre,  por tal motivo la oficina de Control Interno recomienda generar nuevos mecanismos que mitiguen la materialización de este riesgo.  (actualización y revisión de los riesgos)</t>
  </si>
  <si>
    <t>Desde la Oficina de Control Interno se evidencia que se realizan los requerimientos a la persona encargada del proceso, pero se hace necesario que se verifiquen los controles actuales encaminados a disminuir la cantidad de desistimientos tácitos y posibles prescripciones de acción cambiaria o de ser el caso iniciar las acciones pertinentes con la empresa encargada del manejo de la cartera con el fin de identificar si se está o no cumpliendo a cabalidad el objeto de dicho contrato.</t>
  </si>
  <si>
    <t xml:space="preserve">Se revisa la información presentada por la segunda línea de defensa y las evidencias del proceso, corroborando que se elaboraron los informes de las PQRSDF, no obstante, estos informes deben ser presentados de manera mensual como lo índica el procedimiento de atención de PQRSDF, no de manera trimestral tal como se encuentra en la evidencia. Como tercera línea de defensa se recomienda al proceso realizar la presentación los informes de acuerdo al procedimiento establecido. 
No se evidencia el archivo de semaforización manual en excel donde se puedan evidenciar las alertas.
</t>
  </si>
  <si>
    <t>Una vez revisada la evidencia y lo argumentado por la segunda línea de defensa se identifica que se realiza capacitación al equipo de trabajo, aplicando el control establecido para esta actividad lo cual asegura la mitigación del riesgo.</t>
  </si>
  <si>
    <t>Una vez revisada la evidencia y lo argumentado por la segunda línea de defensa se identifica que el cronograma que presenta el proceso no es suficiente para determnar el impacto de las actividades sobre los afiliados. Se recomienda al proceso establecer una herramienta o método de trabajo con el fin de identificar la eficacia del control.</t>
  </si>
  <si>
    <t>De acuerdo con las evidencias y la información de la segunda línea de defensa se verifica que para el cuatrimestre se certificaron 9 giros, los controles aplicados por el proceso son adecuados para la mitigación del riesgo.</t>
  </si>
  <si>
    <t xml:space="preserve">Una vez revisada la evidencia y la información presentada por la segunda línea de defensa se identificó que no se cuenta con la totalidad de evidencias. Se recomienda a la oficina de planeación establecer que parte de la evidencia fueron identificadas ya que en la ruta de la calidad no se encuentran dichas evidencias. </t>
  </si>
  <si>
    <t xml:space="preserve">Una vez revisada la evidencia y la información presentada por la segunda línea de defensa se identificó que no se cuenta con la totalidad de evidencias. Se recomienda a la oficina de planeación establecer que partede la evidencia fueron identificadas ya que en la ruta de la calidad no se encuentran dichas evidencias. </t>
  </si>
  <si>
    <t>Una vez revisada la informaciòn aportada por el proceso y por la segunda línea de defensa, no se puede evidenciar que los estudios previos fueron revisados por el profesional de contratación. Se recomienda actualizar el formato que contenga un espacio donde se pueda plasmar los datos y la firma del profesional universitario a cargo.</t>
  </si>
  <si>
    <t>Una vez revisada la evidencia y la información aportada por el equipo de planeación se identifica que no se cumple con la actividad programada, por tal motivo se recomienda que se genere una mesa de trabajo entre el Equipo de Planeación y la Oficina de Contratación para establecer el porqué esta actividad no se está realizando, dejando como evidencia acta de reunión y la acción de mejora que se va a implementar para que ese posible riesgo no se materialice.</t>
  </si>
  <si>
    <t>Esta actividad se esta realizando de acuerdo a lo plasmado en la descripción del control, lo cual asegura la mitigación del riesgo.</t>
  </si>
  <si>
    <t xml:space="preserve">Una vez revisada la informaciòn aportada por el proceso y por la segunda línea de defensa, se evidencia que el proceso esta realizando los controles para la adecuada gestión de los títulos valores, se realiza el control mediante el diligenciamiento del acta de transferencia de documentos. </t>
  </si>
  <si>
    <t>Desde la Oficina de Control Interno como tercera línea de defensa se revisa la evidencia aportada por el proceso verificando que los vehículos no cuentan con infracciones de tránsito a la fecha, de igual forma se evidencia que se realizó un pago por comparendo para el vehículo de placas OHK865. La OCI no encontró evidencia del informe de eventualidades remitido al subgerente Administrativo y Financiero para hacer requerimiento al conductor del vehiculo asignado. se recomienda al equipo de planeación verificar este tipo de evidencias.</t>
  </si>
  <si>
    <t>Desde la Oficina de Control Interno como tercera línea de defensa se revisa la evidencia aportada por el proceso y la información de la segunda línea de defensa, verificando que se realiza visita de acompañamiento a evaluadores para evaluación de desempeño, dentro de los formatos no se puede evidenciar la fecha de la visita, adicionalmente no se evidencia el envío de campañas de concientización referentes a la importancia de la evaluación de desempeño. Se recomienda al proceso realizar dichas campañas que son importantes para brindar información que permitan realizar de manera eficiente y objetiva el proceso de evaluación.</t>
  </si>
  <si>
    <t>Una vez verificada la evidencia y la información por la segunda línea de defensa, no se encontró evidencia de como el proceso aplica el control de revisión de los rubros cada vez que soliciten los CDP, ademas la cifra que entrega la Dirección de Contabilidad y Presupuesto no se ajusta a la realidad contractual de la entidad, por tal motivo se solicita la revisión de la cifra de los 1065 CDP reportados.</t>
  </si>
  <si>
    <t>Actualmente la CSC tiene en curso dos planes de mejoramiento el del 2021 se encuentra con un avance del 100% y el que tenemos más reciente que es el del 2022 tiene un avance del 50%, el seguimiento a estos planes se realizó mediante las evidencias entregadas por la dependencia, de acuerdo a las actividades aprobadas por la Contraloría Departamental. Se encuentra a la espera de la calificación por parte de los auditores que actualmente se encuentran realizando la auditoría.</t>
  </si>
  <si>
    <t>Una vez realizada la revisión de la segunda línea de defensa y las evidencias, se verifica que se realizó la radicación del informe semestral de la vigencia 2022, por lo que  esta actividad se ha cumplido de acuerdo a la normatividad vigente realizando la consolidación, revisión y remitiendo para la firma de la Alta Dirección.</t>
  </si>
  <si>
    <t>Como tercera línea de defensa se verifica que la CSC tiene en curso el plan de mejoramiento con la Contraloría Departamental de la vigencia 2021 y 2022, al cuál se le realizó seguimiento y se proyectó toda la información aportada por las diferentes dependencias dando como resultado el posterior evío por parte de la Gerencia General a la Contraloría Departamental.</t>
  </si>
  <si>
    <t>Como tercera línea de defensa se verifica que el proceso realiza la entrega del avance del Plan de Mejoramiento vigencia 2021 y 2022 de acuerdo a la normatividad dando cumplimiento a los tèrminos y plazos que establece  la Resolución No. 0278 del 25 de mayo de 2021.</t>
  </si>
  <si>
    <t>Como tercera línea de defensa se verifica que el proceso realiza los informes de auditoría de cada proceso, cumpliendo los requisitos establecidos en el proceso.</t>
  </si>
  <si>
    <t>Desde la tercera línea de defensa se evidencia que se dio cumplimiento a lo programado mediante  acta No 01 del 24 de abril por el Comité Institucional de Coordinación de Control Interno. De esta manera se esta plicando el control de manera eficaz.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</si>
</sst>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1"/>
      <color theme="1"/>
      <name val="Calibri Light"/>
      <family val="2"/>
      <scheme val="major"/>
    </font>
    <font>
      <sz val="10"/>
      <color theme="1"/>
      <name val="Calibri Light"/>
      <family val="2"/>
      <scheme val="major"/>
    </font>
    <font>
      <sz val="10"/>
      <color theme="1"/>
      <name val="Calibri"/>
      <family val="2"/>
      <scheme val="minor"/>
    </font>
    <font>
      <sz val="11"/>
      <name val="Calibri Light"/>
      <family val="2"/>
      <scheme val="major"/>
    </font>
    <font>
      <sz val="10"/>
      <name val="Calibri Light"/>
      <family val="2"/>
      <scheme val="major"/>
    </font>
    <font>
      <sz val="11"/>
      <color rgb="FF000000"/>
      <name val="Calibri Light"/>
      <family val="2"/>
      <scheme val="major"/>
    </font>
    <font>
      <b/>
      <sz val="11"/>
      <color rgb="FF000000"/>
      <name val="Calibri Light"/>
      <family val="2"/>
      <scheme val="major"/>
    </font>
    <font>
      <sz val="10"/>
      <color rgb="FF000000"/>
      <name val="Calibri Light"/>
      <family val="2"/>
      <scheme val="major"/>
    </font>
    <font>
      <u/>
      <sz val="11"/>
      <color theme="10"/>
      <name val="Calibri"/>
      <family val="2"/>
      <scheme val="minor"/>
    </font>
    <font>
      <b/>
      <sz val="11"/>
      <color theme="1"/>
      <name val="Calibri Light"/>
      <family val="2"/>
      <scheme val="major"/>
    </font>
    <font>
      <b/>
      <sz val="22"/>
      <color theme="1"/>
      <name val="Calibri Light"/>
      <family val="2"/>
      <scheme val="major"/>
    </font>
    <font>
      <sz val="11"/>
      <color theme="1"/>
      <name val="Calibri"/>
      <family val="2"/>
      <scheme val="minor"/>
    </font>
    <font>
      <b/>
      <sz val="20"/>
      <name val="Arial"/>
      <family val="2"/>
    </font>
    <font>
      <b/>
      <sz val="11"/>
      <name val="Arial"/>
      <family val="2"/>
    </font>
    <font>
      <sz val="11"/>
      <color theme="1"/>
      <name val="Verdana"/>
      <family val="2"/>
    </font>
    <font>
      <b/>
      <sz val="11"/>
      <color theme="1"/>
      <name val="Calibri"/>
      <family val="2"/>
      <scheme val="minor"/>
    </font>
    <font>
      <sz val="9"/>
      <color indexed="81"/>
      <name val="Tahoma"/>
      <family val="2"/>
    </font>
    <font>
      <b/>
      <sz val="9"/>
      <color indexed="81"/>
      <name val="Tahoma"/>
      <family val="2"/>
    </font>
    <font>
      <b/>
      <sz val="26"/>
      <color theme="1"/>
      <name val="Arial Narrow"/>
      <family val="2"/>
    </font>
    <font>
      <sz val="24"/>
      <name val="Arial"/>
      <family val="2"/>
    </font>
    <font>
      <b/>
      <sz val="24"/>
      <color rgb="FF000000"/>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b/>
      <sz val="28"/>
      <color rgb="FF000000"/>
      <name val="Calibri"/>
      <family val="2"/>
    </font>
    <font>
      <b/>
      <sz val="40"/>
      <color rgb="FF000000"/>
      <name val="Calibri"/>
      <family val="2"/>
    </font>
    <font>
      <b/>
      <sz val="36"/>
      <color rgb="FF000000"/>
      <name val="Calibri"/>
      <family val="2"/>
    </font>
    <font>
      <b/>
      <sz val="22"/>
      <color theme="1"/>
      <name val="Arial Narrow"/>
      <family val="2"/>
    </font>
    <font>
      <sz val="22"/>
      <color rgb="FF000000"/>
      <name val="Arial Narrow"/>
      <family val="2"/>
    </font>
    <font>
      <sz val="22"/>
      <color rgb="FFFFFFFF"/>
      <name val="Arial Narrow"/>
      <family val="2"/>
    </font>
    <font>
      <sz val="24"/>
      <color theme="1"/>
      <name val="Calibri"/>
      <family val="2"/>
      <scheme val="minor"/>
    </font>
    <font>
      <b/>
      <sz val="14"/>
      <color rgb="FF000000"/>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sz val="11"/>
      <name val="Calibri"/>
      <family val="2"/>
      <scheme val="minor"/>
    </font>
    <font>
      <sz val="11"/>
      <color rgb="FFFF0000"/>
      <name val="Calibri"/>
      <family val="2"/>
      <scheme val="minor"/>
    </font>
    <font>
      <sz val="11"/>
      <color theme="1"/>
      <name val="Arial"/>
      <family val="2"/>
    </font>
    <font>
      <b/>
      <sz val="11"/>
      <color theme="1"/>
      <name val="Arial"/>
      <family val="2"/>
    </font>
    <font>
      <sz val="10"/>
      <color rgb="FFFF0000"/>
      <name val="Calibri"/>
      <family val="2"/>
      <scheme val="minor"/>
    </font>
    <font>
      <sz val="11"/>
      <color theme="0"/>
      <name val="Calibri"/>
      <family val="2"/>
      <scheme val="minor"/>
    </font>
  </fonts>
  <fills count="23">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4E6B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bgColor indexed="64"/>
      </patternFill>
    </fill>
    <fill>
      <patternFill patternType="solid">
        <fgColor rgb="FFFFFF66"/>
        <bgColor indexed="64"/>
      </patternFill>
    </fill>
    <fill>
      <patternFill patternType="solid">
        <fgColor rgb="FFBFBFBF"/>
        <bgColor indexed="64"/>
      </patternFill>
    </fill>
    <fill>
      <patternFill patternType="solid">
        <fgColor rgb="FFC00000"/>
        <bgColor indexed="64"/>
      </patternFill>
    </fill>
    <fill>
      <patternFill patternType="solid">
        <fgColor rgb="FFE26B0A"/>
        <bgColor indexed="64"/>
      </patternFill>
    </fill>
    <fill>
      <patternFill patternType="solid">
        <fgColor rgb="FFD9D9D9"/>
        <bgColor indexed="64"/>
      </patternFill>
    </fill>
    <fill>
      <patternFill patternType="solid">
        <fgColor theme="9" tint="0.79998168889431442"/>
        <bgColor indexed="64"/>
      </patternFill>
    </fill>
    <fill>
      <patternFill patternType="solid">
        <fgColor theme="9" tint="0.59999389629810485"/>
        <bgColor indexed="64"/>
      </patternFill>
    </fill>
  </fills>
  <borders count="59">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ashed">
        <color theme="9"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medium">
        <color theme="0"/>
      </right>
      <top/>
      <bottom style="medium">
        <color theme="0"/>
      </bottom>
      <diagonal/>
    </border>
    <border>
      <left/>
      <right/>
      <top/>
      <bottom style="medium">
        <color theme="0"/>
      </bottom>
      <diagonal/>
    </border>
    <border>
      <left style="medium">
        <color theme="0"/>
      </left>
      <right/>
      <top/>
      <bottom style="medium">
        <color theme="0"/>
      </bottom>
      <diagonal/>
    </border>
    <border>
      <left/>
      <right style="medium">
        <color theme="0"/>
      </right>
      <top/>
      <bottom/>
      <diagonal/>
    </border>
    <border>
      <left style="medium">
        <color theme="0"/>
      </left>
      <right/>
      <top/>
      <bottom/>
      <diagonal/>
    </border>
    <border>
      <left/>
      <right style="medium">
        <color theme="0"/>
      </right>
      <top style="medium">
        <color theme="0"/>
      </top>
      <bottom/>
      <diagonal/>
    </border>
    <border>
      <left/>
      <right/>
      <top style="medium">
        <color theme="0"/>
      </top>
      <bottom/>
      <diagonal/>
    </border>
    <border>
      <left style="medium">
        <color theme="0"/>
      </left>
      <right/>
      <top style="medium">
        <color theme="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0" fontId="9" fillId="0" borderId="0" applyNumberFormat="0" applyFill="0" applyBorder="0" applyAlignment="0" applyProtection="0"/>
    <xf numFmtId="9" fontId="12" fillId="0" borderId="0" applyFont="0" applyFill="0" applyBorder="0" applyAlignment="0" applyProtection="0"/>
  </cellStyleXfs>
  <cellXfs count="428">
    <xf numFmtId="0" fontId="0" fillId="0" borderId="0" xfId="0"/>
    <xf numFmtId="0" fontId="0" fillId="0" borderId="0" xfId="0" applyProtection="1">
      <protection locked="0"/>
    </xf>
    <xf numFmtId="0" fontId="1" fillId="2" borderId="3"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9" fontId="2"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9" fontId="1" fillId="0" borderId="3" xfId="0" applyNumberFormat="1" applyFont="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17" fontId="1" fillId="0" borderId="3"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49" fontId="1" fillId="8" borderId="3" xfId="0" applyNumberFormat="1"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1" fillId="8" borderId="3" xfId="0" applyFont="1" applyFill="1" applyBorder="1" applyAlignment="1" applyProtection="1">
      <alignment horizontal="center" vertical="center" wrapText="1"/>
      <protection locked="0"/>
    </xf>
    <xf numFmtId="0" fontId="6" fillId="9" borderId="3" xfId="0" applyFont="1" applyFill="1" applyBorder="1" applyAlignment="1" applyProtection="1">
      <alignment horizontal="center" vertical="center" wrapText="1" readingOrder="1"/>
      <protection locked="0"/>
    </xf>
    <xf numFmtId="0" fontId="2" fillId="0" borderId="3" xfId="0" applyFon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wrapText="1"/>
      <protection locked="0"/>
    </xf>
    <xf numFmtId="0" fontId="4" fillId="0" borderId="3" xfId="1"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0" fillId="0" borderId="0" xfId="0" applyAlignment="1" applyProtection="1">
      <alignment wrapText="1"/>
      <protection locked="0"/>
    </xf>
    <xf numFmtId="0" fontId="8" fillId="8" borderId="3" xfId="0" applyFont="1" applyFill="1" applyBorder="1" applyAlignment="1" applyProtection="1">
      <alignment horizontal="center" vertical="center" wrapText="1"/>
      <protection locked="0"/>
    </xf>
    <xf numFmtId="0" fontId="1" fillId="8" borderId="3" xfId="0" applyFont="1" applyFill="1" applyBorder="1" applyAlignment="1" applyProtection="1">
      <alignment horizontal="center" vertical="center"/>
      <protection locked="0"/>
    </xf>
    <xf numFmtId="0" fontId="2" fillId="8" borderId="3" xfId="0" applyFont="1" applyFill="1" applyBorder="1" applyAlignment="1" applyProtection="1">
      <alignment horizontal="center" vertical="center" wrapText="1"/>
      <protection locked="0"/>
    </xf>
    <xf numFmtId="0" fontId="0" fillId="8" borderId="0" xfId="0" applyFill="1" applyProtection="1">
      <protection locked="0"/>
    </xf>
    <xf numFmtId="0" fontId="3" fillId="0" borderId="0" xfId="0" applyFont="1" applyProtection="1">
      <protection locked="0"/>
    </xf>
    <xf numFmtId="0" fontId="1"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9" fontId="1" fillId="0" borderId="1" xfId="0" applyNumberFormat="1" applyFont="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 fillId="12" borderId="3"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7"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49" fontId="1" fillId="0" borderId="8" xfId="0" applyNumberFormat="1" applyFont="1" applyBorder="1" applyAlignment="1" applyProtection="1">
      <alignment horizontal="center" vertical="center" wrapText="1"/>
      <protection locked="0"/>
    </xf>
    <xf numFmtId="0" fontId="1" fillId="8" borderId="7" xfId="0" applyFont="1" applyFill="1" applyBorder="1" applyAlignment="1" applyProtection="1">
      <alignment horizontal="center" vertical="center" wrapText="1"/>
      <protection locked="0"/>
    </xf>
    <xf numFmtId="0" fontId="4" fillId="8" borderId="7" xfId="0" applyFont="1" applyFill="1" applyBorder="1" applyAlignment="1" applyProtection="1">
      <alignment horizontal="center" vertical="center" wrapText="1"/>
      <protection locked="0"/>
    </xf>
    <xf numFmtId="17" fontId="4" fillId="8" borderId="7" xfId="0" applyNumberFormat="1"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 fillId="0" borderId="0" xfId="0" applyFont="1" applyAlignment="1" applyProtection="1">
      <alignment vertical="center"/>
      <protection locked="0"/>
    </xf>
    <xf numFmtId="17" fontId="1" fillId="0" borderId="1"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17" fontId="4" fillId="8" borderId="31" xfId="0" applyNumberFormat="1"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protection locked="0"/>
    </xf>
    <xf numFmtId="0" fontId="1" fillId="0" borderId="33" xfId="0" applyFont="1" applyBorder="1" applyAlignment="1" applyProtection="1">
      <alignment horizontal="center" vertical="center" wrapText="1"/>
      <protection locked="0"/>
    </xf>
    <xf numFmtId="0" fontId="0" fillId="13" borderId="4" xfId="0" applyFill="1" applyBorder="1" applyProtection="1">
      <protection locked="0"/>
    </xf>
    <xf numFmtId="0" fontId="0" fillId="13" borderId="3" xfId="0" applyFill="1" applyBorder="1" applyProtection="1">
      <protection locked="0"/>
    </xf>
    <xf numFmtId="0" fontId="3" fillId="13" borderId="3" xfId="0" applyFont="1" applyFill="1" applyBorder="1" applyProtection="1">
      <protection locked="0"/>
    </xf>
    <xf numFmtId="0" fontId="3" fillId="14" borderId="36" xfId="0" applyFont="1" applyFill="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5" fillId="5"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3" xfId="0" applyBorder="1" applyAlignment="1">
      <alignment horizontal="center" vertical="center" wrapText="1"/>
    </xf>
    <xf numFmtId="0" fontId="0" fillId="15" borderId="3" xfId="0" applyFill="1" applyBorder="1"/>
    <xf numFmtId="0" fontId="0" fillId="6" borderId="3" xfId="0" applyFill="1" applyBorder="1"/>
    <xf numFmtId="0" fontId="0" fillId="3" borderId="3" xfId="0" applyFill="1" applyBorder="1"/>
    <xf numFmtId="0" fontId="0" fillId="4" borderId="3" xfId="0" applyFill="1" applyBorder="1"/>
    <xf numFmtId="9" fontId="0" fillId="0" borderId="3" xfId="0" applyNumberFormat="1" applyBorder="1" applyAlignment="1">
      <alignment horizontal="center" vertical="center" wrapText="1"/>
    </xf>
    <xf numFmtId="0" fontId="0" fillId="0" borderId="0" xfId="0"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2" fontId="0" fillId="15" borderId="3" xfId="0" applyNumberFormat="1" applyFill="1" applyBorder="1"/>
    <xf numFmtId="2" fontId="0" fillId="6" borderId="3" xfId="0" applyNumberFormat="1" applyFill="1" applyBorder="1"/>
    <xf numFmtId="2" fontId="0" fillId="3" borderId="3" xfId="0" applyNumberFormat="1" applyFill="1" applyBorder="1"/>
    <xf numFmtId="2" fontId="0" fillId="4" borderId="3" xfId="0" applyNumberFormat="1" applyFill="1" applyBorder="1"/>
    <xf numFmtId="0" fontId="0" fillId="0" borderId="3" xfId="0" applyBorder="1" applyAlignment="1">
      <alignment horizontal="left" vertical="center"/>
    </xf>
    <xf numFmtId="0" fontId="0" fillId="0" borderId="0" xfId="0" applyAlignment="1" applyProtection="1">
      <alignment horizontal="center" vertical="center"/>
      <protection locked="0"/>
    </xf>
    <xf numFmtId="10" fontId="2" fillId="4" borderId="3" xfId="0" applyNumberFormat="1" applyFont="1" applyFill="1" applyBorder="1" applyAlignment="1" applyProtection="1">
      <alignment horizontal="center" vertical="center" wrapText="1"/>
      <protection locked="0"/>
    </xf>
    <xf numFmtId="0" fontId="0" fillId="13" borderId="4" xfId="0" applyFill="1" applyBorder="1" applyAlignment="1" applyProtection="1">
      <alignment horizontal="justify" vertical="center" wrapText="1"/>
      <protection locked="0"/>
    </xf>
    <xf numFmtId="0" fontId="0" fillId="13" borderId="3" xfId="0" applyFill="1" applyBorder="1" applyAlignment="1" applyProtection="1">
      <alignment horizontal="justify" vertical="center" wrapText="1"/>
      <protection locked="0"/>
    </xf>
    <xf numFmtId="0" fontId="0" fillId="13" borderId="4" xfId="0" applyFill="1" applyBorder="1" applyAlignment="1" applyProtection="1">
      <alignment horizontal="justify" vertical="center"/>
      <protection locked="0"/>
    </xf>
    <xf numFmtId="0" fontId="0" fillId="13" borderId="22" xfId="0" applyFill="1" applyBorder="1" applyAlignment="1" applyProtection="1">
      <alignment horizontal="justify" vertical="center"/>
      <protection locked="0"/>
    </xf>
    <xf numFmtId="0" fontId="0" fillId="13" borderId="3" xfId="0" applyFill="1" applyBorder="1" applyAlignment="1" applyProtection="1">
      <alignment horizontal="justify" vertical="center"/>
      <protection locked="0"/>
    </xf>
    <xf numFmtId="0" fontId="0" fillId="13" borderId="4" xfId="0" applyFill="1" applyBorder="1" applyAlignment="1" applyProtection="1">
      <alignment vertical="center" wrapText="1"/>
      <protection locked="0"/>
    </xf>
    <xf numFmtId="0" fontId="0" fillId="13" borderId="3" xfId="0" applyFill="1" applyBorder="1" applyAlignment="1" applyProtection="1">
      <alignment vertical="center"/>
      <protection locked="0"/>
    </xf>
    <xf numFmtId="0" fontId="0" fillId="13" borderId="4" xfId="0" applyFill="1" applyBorder="1" applyAlignment="1" applyProtection="1">
      <alignment horizontal="left" vertical="center" wrapText="1"/>
      <protection locked="0"/>
    </xf>
    <xf numFmtId="0" fontId="0" fillId="13" borderId="3" xfId="0" applyFill="1" applyBorder="1" applyAlignment="1" applyProtection="1">
      <alignment vertical="center" wrapText="1"/>
      <protection locked="0"/>
    </xf>
    <xf numFmtId="0" fontId="0" fillId="13" borderId="5" xfId="0" applyFill="1" applyBorder="1" applyAlignment="1" applyProtection="1">
      <alignment horizontal="justify" vertical="center" wrapText="1"/>
      <protection locked="0"/>
    </xf>
    <xf numFmtId="0" fontId="0" fillId="13" borderId="37" xfId="0" applyFill="1" applyBorder="1" applyAlignment="1" applyProtection="1">
      <alignment horizontal="justify" vertical="center" wrapText="1"/>
      <protection locked="0"/>
    </xf>
    <xf numFmtId="0" fontId="0" fillId="13" borderId="25" xfId="0" applyFill="1" applyBorder="1" applyAlignment="1" applyProtection="1">
      <alignment horizontal="justify" vertical="center" wrapText="1"/>
      <protection locked="0"/>
    </xf>
    <xf numFmtId="0" fontId="0" fillId="13" borderId="26" xfId="0" applyFill="1" applyBorder="1" applyAlignment="1" applyProtection="1">
      <alignment horizontal="justify" vertical="center" wrapText="1"/>
      <protection locked="0"/>
    </xf>
    <xf numFmtId="0" fontId="9" fillId="13" borderId="3" xfId="1" applyFill="1" applyBorder="1" applyAlignment="1" applyProtection="1">
      <alignment horizontal="center" vertical="center" wrapText="1"/>
      <protection locked="0"/>
    </xf>
    <xf numFmtId="0" fontId="0" fillId="13" borderId="9" xfId="0" applyFill="1" applyBorder="1" applyAlignment="1" applyProtection="1">
      <alignment horizontal="justify" vertical="center" wrapText="1"/>
      <protection locked="0"/>
    </xf>
    <xf numFmtId="0" fontId="0" fillId="8" borderId="0" xfId="0" applyFill="1"/>
    <xf numFmtId="9" fontId="0" fillId="0" borderId="0" xfId="0" applyNumberFormat="1"/>
    <xf numFmtId="9" fontId="2" fillId="0" borderId="3" xfId="2" applyFont="1" applyBorder="1" applyAlignment="1" applyProtection="1">
      <alignment horizontal="center" vertical="center" wrapText="1"/>
      <protection locked="0"/>
    </xf>
    <xf numFmtId="0" fontId="20" fillId="8" borderId="0" xfId="0" applyFont="1" applyFill="1" applyAlignment="1">
      <alignment horizontal="center" vertical="center" wrapText="1"/>
    </xf>
    <xf numFmtId="0" fontId="21" fillId="17" borderId="0" xfId="0" applyFont="1" applyFill="1" applyAlignment="1">
      <alignment horizontal="center" vertical="center" wrapText="1" readingOrder="1"/>
    </xf>
    <xf numFmtId="0" fontId="22" fillId="0" borderId="0" xfId="0" applyFont="1" applyAlignment="1">
      <alignment horizontal="center" vertical="center" wrapText="1"/>
    </xf>
    <xf numFmtId="0" fontId="23" fillId="17" borderId="0" xfId="0" applyFont="1" applyFill="1" applyAlignment="1">
      <alignment horizontal="center" vertical="center" wrapText="1" readingOrder="1"/>
    </xf>
    <xf numFmtId="0" fontId="24" fillId="4" borderId="38" xfId="0" applyFont="1" applyFill="1" applyBorder="1" applyAlignment="1">
      <alignment horizontal="center" vertical="center" wrapText="1" readingOrder="1"/>
    </xf>
    <xf numFmtId="0" fontId="24" fillId="0" borderId="38" xfId="0" applyFont="1" applyBorder="1" applyAlignment="1">
      <alignment horizontal="justify" vertical="center" wrapText="1" readingOrder="1"/>
    </xf>
    <xf numFmtId="9" fontId="24" fillId="0" borderId="38" xfId="0" applyNumberFormat="1" applyFont="1" applyBorder="1" applyAlignment="1">
      <alignment horizontal="center" vertical="center" wrapText="1" readingOrder="1"/>
    </xf>
    <xf numFmtId="0" fontId="24" fillId="5" borderId="39" xfId="0" applyFont="1" applyFill="1" applyBorder="1" applyAlignment="1">
      <alignment horizontal="center" vertical="center" wrapText="1" readingOrder="1"/>
    </xf>
    <xf numFmtId="0" fontId="24" fillId="0" borderId="39" xfId="0" applyFont="1" applyBorder="1" applyAlignment="1">
      <alignment horizontal="justify" vertical="center" wrapText="1" readingOrder="1"/>
    </xf>
    <xf numFmtId="9" fontId="24" fillId="0" borderId="39" xfId="0" applyNumberFormat="1" applyFont="1" applyBorder="1" applyAlignment="1">
      <alignment horizontal="center" vertical="center" wrapText="1" readingOrder="1"/>
    </xf>
    <xf numFmtId="0" fontId="24" fillId="16" borderId="39" xfId="0" applyFont="1" applyFill="1" applyBorder="1" applyAlignment="1">
      <alignment horizontal="center" vertical="center" wrapText="1" readingOrder="1"/>
    </xf>
    <xf numFmtId="0" fontId="24" fillId="7" borderId="39" xfId="0" applyFont="1" applyFill="1" applyBorder="1" applyAlignment="1">
      <alignment horizontal="center" vertical="center" wrapText="1" readingOrder="1"/>
    </xf>
    <xf numFmtId="0" fontId="25" fillId="6" borderId="39" xfId="0" applyFont="1" applyFill="1" applyBorder="1" applyAlignment="1">
      <alignment horizontal="center" vertical="center" wrapText="1" readingOrder="1"/>
    </xf>
    <xf numFmtId="0" fontId="10" fillId="2" borderId="3" xfId="0" applyFont="1" applyFill="1" applyBorder="1" applyAlignment="1" applyProtection="1">
      <alignment horizontal="center" vertical="center" wrapText="1"/>
      <protection locked="0"/>
    </xf>
    <xf numFmtId="0" fontId="30" fillId="4" borderId="38" xfId="0" applyFont="1" applyFill="1" applyBorder="1" applyAlignment="1">
      <alignment horizontal="center" vertical="center" wrapText="1" readingOrder="1"/>
    </xf>
    <xf numFmtId="0" fontId="30" fillId="0" borderId="38" xfId="0" applyFont="1" applyBorder="1" applyAlignment="1">
      <alignment horizontal="center" vertical="center" wrapText="1" readingOrder="1"/>
    </xf>
    <xf numFmtId="0" fontId="30" fillId="0" borderId="38" xfId="0" applyFont="1" applyBorder="1" applyAlignment="1">
      <alignment horizontal="justify" vertical="center" wrapText="1" readingOrder="1"/>
    </xf>
    <xf numFmtId="0" fontId="30" fillId="5" borderId="39" xfId="0" applyFont="1" applyFill="1" applyBorder="1" applyAlignment="1">
      <alignment horizontal="center" vertical="center" wrapText="1" readingOrder="1"/>
    </xf>
    <xf numFmtId="0" fontId="30" fillId="0" borderId="39" xfId="0" applyFont="1" applyBorder="1" applyAlignment="1">
      <alignment horizontal="center" vertical="center" wrapText="1" readingOrder="1"/>
    </xf>
    <xf numFmtId="0" fontId="30" fillId="0" borderId="39" xfId="0" applyFont="1" applyBorder="1" applyAlignment="1">
      <alignment horizontal="justify" vertical="center" wrapText="1" readingOrder="1"/>
    </xf>
    <xf numFmtId="0" fontId="30" fillId="16" borderId="39" xfId="0" applyFont="1" applyFill="1" applyBorder="1" applyAlignment="1">
      <alignment horizontal="center" vertical="center" wrapText="1" readingOrder="1"/>
    </xf>
    <xf numFmtId="0" fontId="30" fillId="7" borderId="39" xfId="0" applyFont="1" applyFill="1" applyBorder="1" applyAlignment="1">
      <alignment horizontal="center" vertical="center" wrapText="1" readingOrder="1"/>
    </xf>
    <xf numFmtId="0" fontId="31" fillId="6" borderId="39" xfId="0" applyFont="1" applyFill="1" applyBorder="1" applyAlignment="1">
      <alignment horizontal="center" vertical="center" wrapText="1" readingOrder="1"/>
    </xf>
    <xf numFmtId="0" fontId="34" fillId="8" borderId="0" xfId="0" applyFont="1" applyFill="1"/>
    <xf numFmtId="0" fontId="35" fillId="21" borderId="49" xfId="0" applyFont="1" applyFill="1" applyBorder="1" applyAlignment="1">
      <alignment horizontal="center" vertical="center" wrapText="1" readingOrder="1"/>
    </xf>
    <xf numFmtId="0" fontId="35" fillId="21" borderId="50" xfId="0" applyFont="1" applyFill="1" applyBorder="1" applyAlignment="1">
      <alignment horizontal="center" vertical="center" wrapText="1" readingOrder="1"/>
    </xf>
    <xf numFmtId="0" fontId="35" fillId="8" borderId="6" xfId="0" applyFont="1" applyFill="1" applyBorder="1" applyAlignment="1">
      <alignment horizontal="center" vertical="center" wrapText="1" readingOrder="1"/>
    </xf>
    <xf numFmtId="0" fontId="36" fillId="8" borderId="6" xfId="0" applyFont="1" applyFill="1" applyBorder="1" applyAlignment="1">
      <alignment horizontal="justify" vertical="center" wrapText="1" readingOrder="1"/>
    </xf>
    <xf numFmtId="9" fontId="35" fillId="8" borderId="51" xfId="0" applyNumberFormat="1" applyFont="1" applyFill="1" applyBorder="1" applyAlignment="1">
      <alignment horizontal="center" vertical="center" wrapText="1" readingOrder="1"/>
    </xf>
    <xf numFmtId="0" fontId="35" fillId="8" borderId="3" xfId="0" applyFont="1" applyFill="1" applyBorder="1" applyAlignment="1">
      <alignment horizontal="center" vertical="center" wrapText="1" readingOrder="1"/>
    </xf>
    <xf numFmtId="0" fontId="36" fillId="8" borderId="3" xfId="0" applyFont="1" applyFill="1" applyBorder="1" applyAlignment="1">
      <alignment horizontal="justify" vertical="center" wrapText="1" readingOrder="1"/>
    </xf>
    <xf numFmtId="9" fontId="35" fillId="8" borderId="28" xfId="0" applyNumberFormat="1" applyFont="1" applyFill="1" applyBorder="1" applyAlignment="1">
      <alignment horizontal="center" vertical="center" wrapText="1" readingOrder="1"/>
    </xf>
    <xf numFmtId="0" fontId="36" fillId="8" borderId="28" xfId="0" applyFont="1" applyFill="1" applyBorder="1" applyAlignment="1">
      <alignment horizontal="center" vertical="center" wrapText="1" readingOrder="1"/>
    </xf>
    <xf numFmtId="0" fontId="35" fillId="8" borderId="1" xfId="0" applyFont="1" applyFill="1" applyBorder="1" applyAlignment="1">
      <alignment horizontal="center" vertical="center" wrapText="1" readingOrder="1"/>
    </xf>
    <xf numFmtId="0" fontId="36" fillId="8" borderId="1" xfId="0" applyFont="1" applyFill="1" applyBorder="1" applyAlignment="1">
      <alignment horizontal="justify" vertical="center" wrapText="1" readingOrder="1"/>
    </xf>
    <xf numFmtId="0" fontId="36" fillId="8" borderId="52" xfId="0" applyFont="1" applyFill="1" applyBorder="1" applyAlignment="1">
      <alignment horizontal="center" vertical="center" wrapText="1" readingOrder="1"/>
    </xf>
    <xf numFmtId="0" fontId="0" fillId="0" borderId="0" xfId="0" applyAlignment="1">
      <alignment horizontal="left" vertical="center"/>
    </xf>
    <xf numFmtId="0" fontId="40" fillId="13" borderId="4" xfId="0" applyFont="1" applyFill="1" applyBorder="1" applyAlignment="1" applyProtection="1">
      <alignment horizontal="justify" vertical="center" wrapText="1"/>
      <protection locked="0"/>
    </xf>
    <xf numFmtId="0" fontId="40" fillId="13" borderId="3" xfId="0" applyFont="1" applyFill="1" applyBorder="1" applyAlignment="1" applyProtection="1">
      <alignment horizontal="justify" vertical="center" wrapText="1"/>
      <protection locked="0"/>
    </xf>
    <xf numFmtId="0" fontId="0" fillId="13" borderId="5" xfId="0" applyFill="1" applyBorder="1" applyAlignment="1" applyProtection="1">
      <alignment horizontal="justify" vertical="center"/>
      <protection locked="0"/>
    </xf>
    <xf numFmtId="0" fontId="2" fillId="8" borderId="7" xfId="0" applyFont="1" applyFill="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49" fontId="1" fillId="8" borderId="22" xfId="0" applyNumberFormat="1" applyFont="1" applyFill="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6" fillId="8" borderId="22" xfId="0" applyFont="1" applyFill="1" applyBorder="1" applyAlignment="1" applyProtection="1">
      <alignment horizontal="justify" vertical="center" wrapText="1"/>
      <protection locked="0"/>
    </xf>
    <xf numFmtId="0" fontId="1" fillId="0" borderId="22" xfId="0" applyFont="1" applyBorder="1" applyAlignment="1" applyProtection="1">
      <alignment horizontal="justify" vertical="center" wrapText="1"/>
      <protection locked="0"/>
    </xf>
    <xf numFmtId="49" fontId="1" fillId="0" borderId="22" xfId="0" applyNumberFormat="1" applyFont="1" applyBorder="1" applyAlignment="1" applyProtection="1">
      <alignment horizontal="center" vertical="center" wrapText="1"/>
      <protection locked="0"/>
    </xf>
    <xf numFmtId="49" fontId="1" fillId="0" borderId="23" xfId="0" applyNumberFormat="1" applyFont="1" applyBorder="1" applyAlignment="1" applyProtection="1">
      <alignment horizontal="center" vertical="center" wrapText="1"/>
      <protection locked="0"/>
    </xf>
    <xf numFmtId="49" fontId="4" fillId="0" borderId="23" xfId="0" applyNumberFormat="1" applyFont="1" applyBorder="1" applyAlignment="1" applyProtection="1">
      <alignment horizontal="center" vertical="center" wrapText="1"/>
      <protection locked="0"/>
    </xf>
    <xf numFmtId="0" fontId="1" fillId="8" borderId="22" xfId="0" applyFont="1" applyFill="1" applyBorder="1" applyAlignment="1" applyProtection="1">
      <alignment horizontal="center" vertical="center" wrapText="1"/>
      <protection locked="0"/>
    </xf>
    <xf numFmtId="0" fontId="1" fillId="0" borderId="54"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0" fontId="40" fillId="13" borderId="26" xfId="1" applyFont="1" applyFill="1" applyBorder="1" applyAlignment="1" applyProtection="1">
      <alignment horizontal="center" vertical="center" wrapText="1"/>
      <protection locked="0"/>
    </xf>
    <xf numFmtId="0" fontId="40" fillId="13" borderId="3" xfId="1" applyFont="1" applyFill="1" applyBorder="1" applyAlignment="1" applyProtection="1">
      <alignment horizontal="center" vertical="center" wrapText="1"/>
      <protection locked="0"/>
    </xf>
    <xf numFmtId="0" fontId="0" fillId="22" borderId="26" xfId="0" applyFill="1" applyBorder="1" applyAlignment="1" applyProtection="1">
      <alignment horizontal="justify" vertical="center" wrapText="1"/>
      <protection locked="0"/>
    </xf>
    <xf numFmtId="0" fontId="0" fillId="22" borderId="9" xfId="0" applyFill="1" applyBorder="1" applyAlignment="1" applyProtection="1">
      <alignment horizontal="justify" vertical="center" wrapText="1"/>
      <protection locked="0"/>
    </xf>
    <xf numFmtId="0" fontId="0" fillId="22" borderId="3" xfId="0" applyFill="1" applyBorder="1" applyAlignment="1" applyProtection="1">
      <alignment horizontal="justify" vertical="center" wrapText="1"/>
      <protection locked="0"/>
    </xf>
    <xf numFmtId="0" fontId="40" fillId="22" borderId="3" xfId="1" applyFont="1" applyFill="1" applyBorder="1" applyAlignment="1" applyProtection="1">
      <alignment horizontal="center" vertical="center" wrapText="1"/>
      <protection locked="0"/>
    </xf>
    <xf numFmtId="0" fontId="0" fillId="22" borderId="4" xfId="0" applyFill="1" applyBorder="1" applyAlignment="1" applyProtection="1">
      <alignment horizontal="justify" vertical="center" wrapText="1"/>
      <protection locked="0"/>
    </xf>
    <xf numFmtId="0" fontId="40" fillId="22" borderId="3" xfId="0" applyFont="1" applyFill="1" applyBorder="1" applyAlignment="1" applyProtection="1">
      <alignment horizontal="justify" vertical="center" wrapText="1"/>
      <protection locked="0"/>
    </xf>
    <xf numFmtId="0" fontId="0" fillId="22" borderId="37" xfId="0" applyFill="1" applyBorder="1" applyAlignment="1" applyProtection="1">
      <alignment horizontal="justify" vertical="center" wrapText="1"/>
      <protection locked="0"/>
    </xf>
    <xf numFmtId="0" fontId="0" fillId="22" borderId="3" xfId="0" applyFill="1" applyBorder="1" applyAlignment="1" applyProtection="1">
      <alignment horizontal="justify" vertical="center"/>
      <protection locked="0"/>
    </xf>
    <xf numFmtId="0" fontId="41" fillId="22" borderId="3" xfId="0" applyFont="1" applyFill="1" applyBorder="1" applyAlignment="1" applyProtection="1">
      <alignment horizontal="justify" vertical="center" wrapText="1"/>
      <protection locked="0"/>
    </xf>
    <xf numFmtId="0" fontId="0" fillId="22" borderId="22" xfId="0" applyFill="1" applyBorder="1" applyAlignment="1" applyProtection="1">
      <alignment horizontal="justify" vertical="center" wrapText="1"/>
      <protection locked="0"/>
    </xf>
    <xf numFmtId="0" fontId="40" fillId="22" borderId="3" xfId="0" applyFont="1" applyFill="1" applyBorder="1" applyAlignment="1" applyProtection="1">
      <alignment horizontal="justify" vertical="center"/>
      <protection locked="0"/>
    </xf>
    <xf numFmtId="0" fontId="0" fillId="22" borderId="57" xfId="0" applyFill="1" applyBorder="1" applyAlignment="1" applyProtection="1">
      <alignment horizontal="justify" vertical="center" wrapText="1"/>
      <protection locked="0"/>
    </xf>
    <xf numFmtId="0" fontId="40" fillId="22" borderId="58" xfId="1" applyFont="1" applyFill="1" applyBorder="1" applyAlignment="1" applyProtection="1">
      <alignment horizontal="center" vertical="center" wrapText="1"/>
      <protection locked="0"/>
    </xf>
    <xf numFmtId="0" fontId="44" fillId="13" borderId="5" xfId="0" applyFont="1" applyFill="1" applyBorder="1" applyAlignment="1" applyProtection="1">
      <alignment horizontal="center" vertical="center" wrapText="1"/>
      <protection locked="0"/>
    </xf>
    <xf numFmtId="0" fontId="40" fillId="13" borderId="5" xfId="0" applyFont="1" applyFill="1" applyBorder="1" applyAlignment="1" applyProtection="1">
      <alignment horizontal="center" vertical="center" wrapText="1"/>
      <protection locked="0"/>
    </xf>
    <xf numFmtId="0" fontId="0" fillId="13" borderId="35" xfId="0" applyFill="1" applyBorder="1" applyAlignment="1" applyProtection="1">
      <alignment horizontal="center" vertical="center" wrapText="1"/>
      <protection locked="0"/>
    </xf>
    <xf numFmtId="0" fontId="0" fillId="13" borderId="5" xfId="0" applyFill="1" applyBorder="1" applyAlignment="1" applyProtection="1">
      <alignment horizontal="center" vertical="center" wrapText="1"/>
      <protection locked="0"/>
    </xf>
    <xf numFmtId="0" fontId="0" fillId="13" borderId="5" xfId="0" applyFill="1" applyBorder="1" applyAlignment="1" applyProtection="1">
      <alignment wrapText="1"/>
      <protection locked="0"/>
    </xf>
    <xf numFmtId="0" fontId="0" fillId="13" borderId="5" xfId="0" applyFill="1" applyBorder="1" applyProtection="1">
      <protection locked="0"/>
    </xf>
    <xf numFmtId="0" fontId="3" fillId="14" borderId="36" xfId="0" applyFont="1" applyFill="1" applyBorder="1" applyAlignment="1" applyProtection="1">
      <alignment horizontal="center" vertical="center" wrapText="1"/>
      <protection locked="0"/>
    </xf>
    <xf numFmtId="0" fontId="0" fillId="13" borderId="3" xfId="0" applyFill="1" applyBorder="1" applyAlignment="1" applyProtection="1">
      <alignment horizontal="justify" vertical="center" wrapText="1"/>
      <protection locked="0"/>
    </xf>
    <xf numFmtId="0" fontId="0" fillId="13" borderId="3" xfId="0" applyFill="1" applyBorder="1" applyAlignment="1" applyProtection="1">
      <alignment horizontal="justify" vertical="center"/>
      <protection locked="0"/>
    </xf>
    <xf numFmtId="0" fontId="40" fillId="13" borderId="3" xfId="0" applyFont="1" applyFill="1" applyBorder="1" applyAlignment="1" applyProtection="1">
      <alignment horizontal="justify" vertical="center"/>
      <protection locked="0"/>
    </xf>
    <xf numFmtId="0" fontId="0" fillId="13" borderId="5" xfId="0" applyFill="1" applyBorder="1" applyAlignment="1" applyProtection="1">
      <alignment vertical="center" wrapText="1"/>
      <protection locked="0"/>
    </xf>
    <xf numFmtId="0" fontId="0" fillId="13" borderId="33" xfId="0" applyFill="1" applyBorder="1" applyAlignment="1" applyProtection="1">
      <alignment vertical="center" wrapText="1"/>
      <protection locked="0"/>
    </xf>
    <xf numFmtId="0" fontId="45" fillId="0" borderId="0" xfId="0" applyFont="1" applyProtection="1">
      <protection locked="0"/>
    </xf>
    <xf numFmtId="0" fontId="0" fillId="22" borderId="5" xfId="0" applyFill="1" applyBorder="1" applyAlignment="1" applyProtection="1">
      <alignment vertical="center" wrapText="1"/>
      <protection locked="0"/>
    </xf>
    <xf numFmtId="0" fontId="0" fillId="22" borderId="3" xfId="0" applyFont="1" applyFill="1" applyBorder="1" applyAlignment="1" applyProtection="1">
      <alignment horizontal="justify" vertical="center" wrapText="1"/>
      <protection locked="0"/>
    </xf>
    <xf numFmtId="9" fontId="0" fillId="0" borderId="0" xfId="2" applyFont="1" applyProtection="1">
      <protection locked="0"/>
    </xf>
    <xf numFmtId="0" fontId="13" fillId="8" borderId="18" xfId="0" applyFont="1" applyFill="1" applyBorder="1" applyAlignment="1" applyProtection="1">
      <alignment horizontal="center" vertical="center"/>
      <protection locked="0"/>
    </xf>
    <xf numFmtId="0" fontId="13" fillId="8" borderId="14" xfId="0" applyFont="1" applyFill="1" applyBorder="1" applyAlignment="1" applyProtection="1">
      <alignment horizontal="center" vertical="center"/>
      <protection locked="0"/>
    </xf>
    <xf numFmtId="0" fontId="13" fillId="8" borderId="13" xfId="0" applyFont="1" applyFill="1" applyBorder="1" applyAlignment="1" applyProtection="1">
      <alignment horizontal="center" vertical="center"/>
      <protection locked="0"/>
    </xf>
    <xf numFmtId="0" fontId="14" fillId="22" borderId="30" xfId="0" applyFont="1" applyFill="1" applyBorder="1" applyAlignment="1" applyProtection="1">
      <alignment horizontal="center" vertical="center" wrapText="1"/>
      <protection locked="0"/>
    </xf>
    <xf numFmtId="0" fontId="14" fillId="22" borderId="34" xfId="0" applyFont="1" applyFill="1" applyBorder="1" applyAlignment="1" applyProtection="1">
      <alignment horizontal="center" vertical="center" wrapText="1"/>
      <protection locked="0"/>
    </xf>
    <xf numFmtId="9" fontId="14" fillId="22" borderId="30" xfId="2" applyFont="1" applyFill="1" applyBorder="1" applyAlignment="1" applyProtection="1">
      <alignment horizontal="center" vertical="center" wrapText="1"/>
      <protection locked="0"/>
    </xf>
    <xf numFmtId="9" fontId="14" fillId="22" borderId="34" xfId="2" applyFont="1" applyFill="1" applyBorder="1" applyAlignment="1" applyProtection="1">
      <alignment horizontal="center" vertical="center" wrapText="1"/>
      <protection locked="0"/>
    </xf>
    <xf numFmtId="0" fontId="14" fillId="14" borderId="30" xfId="0" applyFont="1" applyFill="1" applyBorder="1" applyAlignment="1" applyProtection="1">
      <alignment horizontal="center" vertical="center" wrapText="1"/>
      <protection locked="0"/>
    </xf>
    <xf numFmtId="0" fontId="14" fillId="14" borderId="34" xfId="0" applyFont="1" applyFill="1" applyBorder="1" applyAlignment="1" applyProtection="1">
      <alignment horizontal="center" vertical="center" wrapText="1"/>
      <protection locked="0"/>
    </xf>
    <xf numFmtId="0" fontId="0" fillId="22" borderId="7" xfId="0" applyFill="1" applyBorder="1" applyAlignment="1" applyProtection="1">
      <alignment horizontal="center" vertical="center" wrapText="1"/>
      <protection locked="0"/>
    </xf>
    <xf numFmtId="0" fontId="0" fillId="22" borderId="6" xfId="0" applyFill="1" applyBorder="1" applyAlignment="1" applyProtection="1">
      <alignment horizontal="center" vertical="center" wrapText="1"/>
      <protection locked="0"/>
    </xf>
    <xf numFmtId="0" fontId="0" fillId="13" borderId="7" xfId="0" applyFill="1" applyBorder="1" applyAlignment="1" applyProtection="1">
      <alignment horizontal="justify" vertical="center" wrapText="1"/>
      <protection locked="0"/>
    </xf>
    <xf numFmtId="0" fontId="0" fillId="13" borderId="6" xfId="0" applyFill="1" applyBorder="1" applyAlignment="1" applyProtection="1">
      <alignment horizontal="justify" vertical="center" wrapText="1"/>
      <protection locked="0"/>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9" fontId="2" fillId="0" borderId="7" xfId="0" applyNumberFormat="1" applyFont="1" applyBorder="1" applyAlignment="1" applyProtection="1">
      <alignment horizontal="center" vertical="center" wrapText="1"/>
      <protection locked="0"/>
    </xf>
    <xf numFmtId="9" fontId="2" fillId="0" borderId="6" xfId="0" applyNumberFormat="1" applyFont="1" applyBorder="1" applyAlignment="1" applyProtection="1">
      <alignment horizontal="center" vertical="center" wrapText="1"/>
      <protection locked="0"/>
    </xf>
    <xf numFmtId="10" fontId="2" fillId="4" borderId="7" xfId="0" applyNumberFormat="1" applyFont="1" applyFill="1" applyBorder="1" applyAlignment="1" applyProtection="1">
      <alignment horizontal="center" vertical="center" wrapText="1"/>
      <protection locked="0"/>
    </xf>
    <xf numFmtId="10" fontId="2" fillId="4" borderId="6" xfId="0" applyNumberFormat="1"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11" borderId="3" xfId="0" applyFont="1" applyFill="1" applyBorder="1" applyAlignment="1" applyProtection="1">
      <alignment horizontal="center" vertical="center" wrapText="1"/>
      <protection locked="0"/>
    </xf>
    <xf numFmtId="0" fontId="7" fillId="10" borderId="3"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9"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1" fillId="0" borderId="3" xfId="0" applyFont="1" applyBorder="1" applyAlignment="1" applyProtection="1">
      <alignment horizontal="center" vertical="center"/>
      <protection locked="0"/>
    </xf>
    <xf numFmtId="9" fontId="2" fillId="0" borderId="7"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0" fontId="5" fillId="5" borderId="8" xfId="0" applyFont="1" applyFill="1" applyBorder="1" applyAlignment="1">
      <alignment horizontal="center" vertical="center" wrapText="1"/>
    </xf>
    <xf numFmtId="9" fontId="2" fillId="0" borderId="7" xfId="0" applyNumberFormat="1" applyFont="1" applyBorder="1" applyAlignment="1" applyProtection="1">
      <alignment horizontal="center" vertical="center"/>
      <protection locked="0"/>
    </xf>
    <xf numFmtId="9" fontId="2" fillId="0" borderId="8" xfId="0" applyNumberFormat="1" applyFont="1" applyBorder="1" applyAlignment="1" applyProtection="1">
      <alignment horizontal="center" vertical="center"/>
      <protection locked="0"/>
    </xf>
    <xf numFmtId="9" fontId="2" fillId="0" borderId="6" xfId="0" applyNumberFormat="1" applyFont="1" applyBorder="1" applyAlignment="1" applyProtection="1">
      <alignment horizontal="center" vertical="center"/>
      <protection locked="0"/>
    </xf>
    <xf numFmtId="9" fontId="2" fillId="0" borderId="8" xfId="0" applyNumberFormat="1" applyFont="1" applyBorder="1" applyAlignment="1" applyProtection="1">
      <alignment horizontal="center" vertical="center" wrapText="1"/>
      <protection locked="0"/>
    </xf>
    <xf numFmtId="0" fontId="2" fillId="4" borderId="8" xfId="0" applyFont="1" applyFill="1" applyBorder="1" applyAlignment="1">
      <alignment horizontal="center" vertical="center" wrapText="1"/>
    </xf>
    <xf numFmtId="10" fontId="2" fillId="4" borderId="8" xfId="0" applyNumberFormat="1" applyFont="1" applyFill="1" applyBorder="1" applyAlignment="1" applyProtection="1">
      <alignment horizontal="center" vertical="center" wrapText="1"/>
      <protection locked="0"/>
    </xf>
    <xf numFmtId="0" fontId="14" fillId="13" borderId="30" xfId="0" applyFont="1" applyFill="1" applyBorder="1" applyAlignment="1" applyProtection="1">
      <alignment horizontal="center" vertical="center" wrapText="1"/>
      <protection locked="0"/>
    </xf>
    <xf numFmtId="0" fontId="14" fillId="13" borderId="34" xfId="0" applyFont="1" applyFill="1" applyBorder="1" applyAlignment="1" applyProtection="1">
      <alignment horizontal="center" vertical="center" wrapText="1"/>
      <protection locked="0"/>
    </xf>
    <xf numFmtId="9" fontId="14" fillId="13" borderId="30" xfId="2" applyFont="1" applyFill="1" applyBorder="1" applyAlignment="1" applyProtection="1">
      <alignment horizontal="center" vertical="center" wrapText="1"/>
      <protection locked="0"/>
    </xf>
    <xf numFmtId="9" fontId="14" fillId="13" borderId="34" xfId="2"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49" fontId="1" fillId="8" borderId="23" xfId="0" applyNumberFormat="1" applyFont="1" applyFill="1" applyBorder="1" applyAlignment="1" applyProtection="1">
      <alignment horizontal="center" vertical="center" wrapText="1"/>
      <protection locked="0"/>
    </xf>
    <xf numFmtId="49" fontId="1" fillId="8" borderId="24" xfId="0" applyNumberFormat="1" applyFont="1" applyFill="1" applyBorder="1" applyAlignment="1" applyProtection="1">
      <alignment horizontal="center" vertical="center" wrapText="1"/>
      <protection locked="0"/>
    </xf>
    <xf numFmtId="0" fontId="4" fillId="0" borderId="7" xfId="1" applyFont="1" applyFill="1" applyBorder="1" applyAlignment="1" applyProtection="1">
      <alignment horizontal="center" vertical="center" wrapText="1"/>
      <protection locked="0"/>
    </xf>
    <xf numFmtId="0" fontId="4" fillId="0" borderId="6" xfId="1" applyFont="1" applyFill="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6" xfId="0" applyNumberFormat="1"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1" fillId="0" borderId="14" xfId="0" applyFont="1" applyBorder="1" applyAlignment="1" applyProtection="1">
      <alignment horizontal="right" vertical="center"/>
      <protection locked="0"/>
    </xf>
    <xf numFmtId="0" fontId="11" fillId="0" borderId="13" xfId="0" applyFont="1" applyBorder="1" applyAlignment="1" applyProtection="1">
      <alignment horizontal="right" vertical="center"/>
      <protection locked="0"/>
    </xf>
    <xf numFmtId="0" fontId="11" fillId="0" borderId="18" xfId="0" applyFont="1" applyBorder="1" applyAlignment="1" applyProtection="1">
      <alignment horizontal="right" vertical="center"/>
      <protection locked="0"/>
    </xf>
    <xf numFmtId="0" fontId="7" fillId="10" borderId="28" xfId="0" applyFont="1" applyFill="1" applyBorder="1" applyAlignment="1" applyProtection="1">
      <alignment horizontal="center" vertical="center" wrapText="1"/>
      <protection locked="0"/>
    </xf>
    <xf numFmtId="0" fontId="1" fillId="0" borderId="21" xfId="0" applyFont="1" applyBorder="1" applyAlignment="1" applyProtection="1">
      <alignment horizontal="center"/>
      <protection locked="0"/>
    </xf>
    <xf numFmtId="0" fontId="1" fillId="0" borderId="20" xfId="0" applyFont="1" applyBorder="1" applyAlignment="1" applyProtection="1">
      <alignment horizontal="center"/>
      <protection locked="0"/>
    </xf>
    <xf numFmtId="0" fontId="1" fillId="0" borderId="19"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11"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11" fillId="0" borderId="21"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7" fillId="10" borderId="22"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protection locked="0"/>
    </xf>
    <xf numFmtId="0" fontId="7" fillId="11" borderId="25" xfId="0" applyFont="1" applyFill="1" applyBorder="1" applyAlignment="1" applyProtection="1">
      <alignment horizontal="center" vertical="center" wrapText="1"/>
      <protection locked="0"/>
    </xf>
    <xf numFmtId="0" fontId="7" fillId="11" borderId="26"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0" fillId="10" borderId="53" xfId="0" applyFont="1" applyFill="1" applyBorder="1" applyAlignment="1" applyProtection="1">
      <alignment horizontal="center" vertical="center"/>
      <protection locked="0"/>
    </xf>
    <xf numFmtId="0" fontId="10" fillId="10" borderId="26" xfId="0" applyFont="1" applyFill="1" applyBorder="1" applyAlignment="1" applyProtection="1">
      <alignment horizontal="center" vertical="center"/>
      <protection locked="0"/>
    </xf>
    <xf numFmtId="0" fontId="10" fillId="10" borderId="27" xfId="0" applyFont="1" applyFill="1" applyBorder="1" applyAlignment="1" applyProtection="1">
      <alignment horizontal="center" vertical="center"/>
      <protection locked="0"/>
    </xf>
    <xf numFmtId="0" fontId="7" fillId="11" borderId="4" xfId="0" applyFont="1" applyFill="1" applyBorder="1" applyAlignment="1" applyProtection="1">
      <alignment horizontal="center" vertical="center" wrapText="1"/>
      <protection locked="0"/>
    </xf>
    <xf numFmtId="9" fontId="2"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9" fontId="8" fillId="0" borderId="7" xfId="0" applyNumberFormat="1" applyFont="1" applyBorder="1" applyAlignment="1" applyProtection="1">
      <alignment horizontal="center" vertical="center" wrapText="1"/>
      <protection locked="0"/>
    </xf>
    <xf numFmtId="9" fontId="8" fillId="0" borderId="6" xfId="0" applyNumberFormat="1"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9" fontId="1" fillId="0" borderId="7" xfId="0" applyNumberFormat="1" applyFont="1" applyBorder="1" applyAlignment="1" applyProtection="1">
      <alignment horizontal="center" vertical="center" wrapText="1"/>
      <protection locked="0"/>
    </xf>
    <xf numFmtId="9" fontId="1" fillId="0" borderId="6" xfId="0" applyNumberFormat="1"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9" fontId="2" fillId="0" borderId="3"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9" fontId="8" fillId="8" borderId="7" xfId="0" applyNumberFormat="1" applyFont="1" applyFill="1" applyBorder="1" applyAlignment="1" applyProtection="1">
      <alignment horizontal="center" vertical="center" wrapText="1"/>
      <protection locked="0"/>
    </xf>
    <xf numFmtId="9" fontId="8" fillId="8" borderId="6" xfId="0" applyNumberFormat="1"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5" fillId="5" borderId="56" xfId="0" applyFont="1" applyFill="1" applyBorder="1" applyAlignment="1">
      <alignment horizontal="center" vertical="center" wrapText="1"/>
    </xf>
    <xf numFmtId="9" fontId="2" fillId="0" borderId="56" xfId="0" applyNumberFormat="1" applyFont="1" applyBorder="1" applyAlignment="1" applyProtection="1">
      <alignment horizontal="center" vertical="center" wrapText="1"/>
      <protection locked="0"/>
    </xf>
    <xf numFmtId="0" fontId="2" fillId="4" borderId="56" xfId="0" applyFont="1" applyFill="1" applyBorder="1" applyAlignment="1">
      <alignment horizontal="center" vertical="center" wrapText="1"/>
    </xf>
    <xf numFmtId="10" fontId="2" fillId="4" borderId="56" xfId="0" applyNumberFormat="1" applyFont="1" applyFill="1" applyBorder="1" applyAlignment="1" applyProtection="1">
      <alignment horizontal="center" vertical="center" wrapText="1"/>
      <protection locked="0"/>
    </xf>
    <xf numFmtId="0" fontId="1" fillId="8" borderId="3"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0" borderId="55" xfId="0" applyFont="1" applyBorder="1" applyAlignment="1" applyProtection="1">
      <alignment horizontal="center" vertical="center" wrapText="1"/>
      <protection locked="0"/>
    </xf>
    <xf numFmtId="0" fontId="1" fillId="0" borderId="51" xfId="0" applyFont="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4" borderId="7"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49" fontId="1" fillId="8" borderId="7" xfId="0" applyNumberFormat="1" applyFont="1" applyFill="1" applyBorder="1" applyAlignment="1" applyProtection="1">
      <alignment horizontal="center" vertical="center" wrapText="1"/>
      <protection locked="0"/>
    </xf>
    <xf numFmtId="49" fontId="1" fillId="8" borderId="6" xfId="0" applyNumberFormat="1" applyFont="1" applyFill="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0" fillId="0" borderId="0" xfId="0" applyAlignment="1" applyProtection="1">
      <alignment horizontal="center"/>
      <protection locked="0"/>
    </xf>
    <xf numFmtId="0" fontId="1" fillId="0" borderId="31"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9" fillId="0" borderId="0" xfId="0" applyFont="1" applyAlignment="1">
      <alignment horizontal="center" vertical="center"/>
    </xf>
    <xf numFmtId="0" fontId="32" fillId="0" borderId="21" xfId="0" applyFont="1" applyBorder="1" applyAlignment="1">
      <alignment horizontal="center" vertical="center" wrapText="1"/>
    </xf>
    <xf numFmtId="0" fontId="32" fillId="0" borderId="20" xfId="0" applyFont="1" applyBorder="1" applyAlignment="1">
      <alignment horizontal="center" vertical="center"/>
    </xf>
    <xf numFmtId="0" fontId="32" fillId="0" borderId="19" xfId="0" applyFont="1" applyBorder="1" applyAlignment="1">
      <alignment horizontal="center" vertical="center"/>
    </xf>
    <xf numFmtId="0" fontId="32" fillId="0" borderId="12" xfId="0" applyFont="1" applyBorder="1" applyAlignment="1">
      <alignment horizontal="center" vertical="center"/>
    </xf>
    <xf numFmtId="0" fontId="32" fillId="0" borderId="0" xfId="0" applyFont="1" applyAlignment="1">
      <alignment horizontal="center" vertical="center"/>
    </xf>
    <xf numFmtId="0" fontId="32" fillId="0" borderId="11" xfId="0" applyFont="1" applyBorder="1" applyAlignment="1">
      <alignment horizontal="center" vertical="center"/>
    </xf>
    <xf numFmtId="0" fontId="32" fillId="0" borderId="17" xfId="0" applyFont="1" applyBorder="1" applyAlignment="1">
      <alignment horizontal="center" vertical="center"/>
    </xf>
    <xf numFmtId="0" fontId="32" fillId="0" borderId="16" xfId="0" applyFont="1" applyBorder="1" applyAlignment="1">
      <alignment horizontal="center" vertical="center"/>
    </xf>
    <xf numFmtId="0" fontId="32" fillId="0" borderId="15" xfId="0" applyFont="1" applyBorder="1" applyAlignment="1">
      <alignment horizontal="center" vertical="center"/>
    </xf>
    <xf numFmtId="0" fontId="32" fillId="0" borderId="20" xfId="0" applyFont="1" applyBorder="1" applyAlignment="1">
      <alignment horizontal="center" vertical="center" wrapText="1"/>
    </xf>
    <xf numFmtId="0" fontId="26" fillId="19" borderId="12" xfId="0" applyFont="1" applyFill="1" applyBorder="1" applyAlignment="1" applyProtection="1">
      <alignment horizontal="center" vertical="center" wrapText="1" readingOrder="1"/>
      <protection hidden="1"/>
    </xf>
    <xf numFmtId="0" fontId="26" fillId="19" borderId="0" xfId="0" applyFont="1" applyFill="1" applyAlignment="1" applyProtection="1">
      <alignment horizontal="center" vertical="center" wrapText="1" readingOrder="1"/>
      <protection hidden="1"/>
    </xf>
    <xf numFmtId="0" fontId="26" fillId="19" borderId="17" xfId="0" applyFont="1" applyFill="1" applyBorder="1" applyAlignment="1" applyProtection="1">
      <alignment horizontal="center" vertical="center" wrapText="1" readingOrder="1"/>
      <protection hidden="1"/>
    </xf>
    <xf numFmtId="0" fontId="26" fillId="19" borderId="16" xfId="0" applyFont="1" applyFill="1" applyBorder="1" applyAlignment="1" applyProtection="1">
      <alignment horizontal="center" vertical="center" wrapText="1" readingOrder="1"/>
      <protection hidden="1"/>
    </xf>
    <xf numFmtId="0" fontId="26" fillId="19" borderId="11" xfId="0" applyFont="1" applyFill="1" applyBorder="1" applyAlignment="1" applyProtection="1">
      <alignment horizontal="center" vertical="center" wrapText="1" readingOrder="1"/>
      <protection hidden="1"/>
    </xf>
    <xf numFmtId="0" fontId="26" fillId="19" borderId="15" xfId="0" applyFont="1" applyFill="1" applyBorder="1" applyAlignment="1" applyProtection="1">
      <alignment horizontal="center" vertical="center" wrapText="1" readingOrder="1"/>
      <protection hidden="1"/>
    </xf>
    <xf numFmtId="0" fontId="26" fillId="18" borderId="12" xfId="0" applyFont="1" applyFill="1" applyBorder="1" applyAlignment="1" applyProtection="1">
      <alignment horizontal="center" wrapText="1" readingOrder="1"/>
      <protection hidden="1"/>
    </xf>
    <xf numFmtId="0" fontId="26" fillId="18" borderId="0" xfId="0" applyFont="1" applyFill="1" applyAlignment="1" applyProtection="1">
      <alignment horizontal="center" wrapText="1" readingOrder="1"/>
      <protection hidden="1"/>
    </xf>
    <xf numFmtId="0" fontId="26" fillId="18" borderId="17" xfId="0" applyFont="1" applyFill="1" applyBorder="1" applyAlignment="1" applyProtection="1">
      <alignment horizontal="center" wrapText="1" readingOrder="1"/>
      <protection hidden="1"/>
    </xf>
    <xf numFmtId="0" fontId="26" fillId="18" borderId="16" xfId="0" applyFont="1" applyFill="1" applyBorder="1" applyAlignment="1" applyProtection="1">
      <alignment horizontal="center" wrapText="1" readingOrder="1"/>
      <protection hidden="1"/>
    </xf>
    <xf numFmtId="0" fontId="26" fillId="18" borderId="11" xfId="0" applyFont="1" applyFill="1" applyBorder="1" applyAlignment="1" applyProtection="1">
      <alignment horizontal="center" wrapText="1" readingOrder="1"/>
      <protection hidden="1"/>
    </xf>
    <xf numFmtId="0" fontId="26" fillId="18" borderId="15" xfId="0" applyFont="1" applyFill="1" applyBorder="1" applyAlignment="1" applyProtection="1">
      <alignment horizontal="center" wrapText="1" readingOrder="1"/>
      <protection hidden="1"/>
    </xf>
    <xf numFmtId="0" fontId="26" fillId="4" borderId="12" xfId="0" applyFont="1" applyFill="1" applyBorder="1" applyAlignment="1" applyProtection="1">
      <alignment horizontal="center" wrapText="1" readingOrder="1"/>
      <protection hidden="1"/>
    </xf>
    <xf numFmtId="0" fontId="26" fillId="4" borderId="0" xfId="0" applyFont="1" applyFill="1" applyAlignment="1" applyProtection="1">
      <alignment horizontal="center" wrapText="1" readingOrder="1"/>
      <protection hidden="1"/>
    </xf>
    <xf numFmtId="0" fontId="26" fillId="4" borderId="17" xfId="0" applyFont="1" applyFill="1" applyBorder="1" applyAlignment="1" applyProtection="1">
      <alignment horizontal="center" wrapText="1" readingOrder="1"/>
      <protection hidden="1"/>
    </xf>
    <xf numFmtId="0" fontId="26" fillId="4" borderId="16" xfId="0" applyFont="1" applyFill="1" applyBorder="1" applyAlignment="1" applyProtection="1">
      <alignment horizontal="center" wrapText="1" readingOrder="1"/>
      <protection hidden="1"/>
    </xf>
    <xf numFmtId="0" fontId="26" fillId="4" borderId="11" xfId="0" applyFont="1" applyFill="1" applyBorder="1" applyAlignment="1" applyProtection="1">
      <alignment horizontal="center" wrapText="1" readingOrder="1"/>
      <protection hidden="1"/>
    </xf>
    <xf numFmtId="0" fontId="26" fillId="4" borderId="15" xfId="0" applyFont="1" applyFill="1" applyBorder="1" applyAlignment="1" applyProtection="1">
      <alignment horizontal="center" wrapText="1" readingOrder="1"/>
      <protection hidden="1"/>
    </xf>
    <xf numFmtId="0" fontId="26" fillId="3" borderId="12" xfId="0" applyFont="1" applyFill="1" applyBorder="1" applyAlignment="1" applyProtection="1">
      <alignment horizontal="center" wrapText="1" readingOrder="1"/>
      <protection hidden="1"/>
    </xf>
    <xf numFmtId="0" fontId="26" fillId="3" borderId="0" xfId="0" applyFont="1" applyFill="1" applyAlignment="1" applyProtection="1">
      <alignment horizontal="center" wrapText="1" readingOrder="1"/>
      <protection hidden="1"/>
    </xf>
    <xf numFmtId="0" fontId="26" fillId="3" borderId="17" xfId="0" applyFont="1" applyFill="1" applyBorder="1" applyAlignment="1" applyProtection="1">
      <alignment horizontal="center" wrapText="1" readingOrder="1"/>
      <protection hidden="1"/>
    </xf>
    <xf numFmtId="0" fontId="26" fillId="3" borderId="16" xfId="0" applyFont="1" applyFill="1" applyBorder="1" applyAlignment="1" applyProtection="1">
      <alignment horizontal="center" wrapText="1" readingOrder="1"/>
      <protection hidden="1"/>
    </xf>
    <xf numFmtId="0" fontId="26" fillId="3" borderId="11" xfId="0" applyFont="1" applyFill="1" applyBorder="1" applyAlignment="1" applyProtection="1">
      <alignment horizontal="center" wrapText="1" readingOrder="1"/>
      <protection hidden="1"/>
    </xf>
    <xf numFmtId="0" fontId="26" fillId="3" borderId="15" xfId="0" applyFont="1" applyFill="1" applyBorder="1" applyAlignment="1" applyProtection="1">
      <alignment horizontal="center" wrapText="1" readingOrder="1"/>
      <protection hidden="1"/>
    </xf>
    <xf numFmtId="0" fontId="26" fillId="18" borderId="20" xfId="0" applyFont="1" applyFill="1" applyBorder="1" applyAlignment="1" applyProtection="1">
      <alignment horizontal="center" wrapText="1" readingOrder="1"/>
      <protection hidden="1"/>
    </xf>
    <xf numFmtId="0" fontId="26" fillId="18" borderId="19" xfId="0" applyFont="1" applyFill="1" applyBorder="1" applyAlignment="1" applyProtection="1">
      <alignment horizontal="center" wrapText="1" readingOrder="1"/>
      <protection hidden="1"/>
    </xf>
    <xf numFmtId="0" fontId="26" fillId="3" borderId="21" xfId="0" applyFont="1" applyFill="1" applyBorder="1" applyAlignment="1" applyProtection="1">
      <alignment horizontal="center" wrapText="1" readingOrder="1"/>
      <protection hidden="1"/>
    </xf>
    <xf numFmtId="0" fontId="26" fillId="3" borderId="20" xfId="0" applyFont="1" applyFill="1" applyBorder="1" applyAlignment="1" applyProtection="1">
      <alignment horizontal="center" wrapText="1" readingOrder="1"/>
      <protection hidden="1"/>
    </xf>
    <xf numFmtId="0" fontId="26" fillId="3" borderId="19" xfId="0" applyFont="1" applyFill="1" applyBorder="1" applyAlignment="1" applyProtection="1">
      <alignment horizontal="center" wrapText="1" readingOrder="1"/>
      <protection hidden="1"/>
    </xf>
    <xf numFmtId="0" fontId="26" fillId="19" borderId="21" xfId="0" applyFont="1" applyFill="1" applyBorder="1" applyAlignment="1" applyProtection="1">
      <alignment horizontal="center" vertical="center" wrapText="1" readingOrder="1"/>
      <protection hidden="1"/>
    </xf>
    <xf numFmtId="0" fontId="26" fillId="19" borderId="20" xfId="0" applyFont="1" applyFill="1" applyBorder="1" applyAlignment="1" applyProtection="1">
      <alignment horizontal="center" vertical="center" wrapText="1" readingOrder="1"/>
      <protection hidden="1"/>
    </xf>
    <xf numFmtId="0" fontId="26" fillId="19" borderId="19" xfId="0" applyFont="1" applyFill="1" applyBorder="1" applyAlignment="1" applyProtection="1">
      <alignment horizontal="center" vertical="center" wrapText="1" readingOrder="1"/>
      <protection hidden="1"/>
    </xf>
    <xf numFmtId="0" fontId="26" fillId="4" borderId="21" xfId="0" applyFont="1" applyFill="1" applyBorder="1" applyAlignment="1" applyProtection="1">
      <alignment horizontal="center" wrapText="1" readingOrder="1"/>
      <protection hidden="1"/>
    </xf>
    <xf numFmtId="0" fontId="26" fillId="4" borderId="20" xfId="0" applyFont="1" applyFill="1" applyBorder="1" applyAlignment="1" applyProtection="1">
      <alignment horizontal="center" wrapText="1" readingOrder="1"/>
      <protection hidden="1"/>
    </xf>
    <xf numFmtId="0" fontId="26" fillId="4" borderId="19" xfId="0" applyFont="1" applyFill="1" applyBorder="1" applyAlignment="1" applyProtection="1">
      <alignment horizontal="center" wrapText="1" readingOrder="1"/>
      <protection hidden="1"/>
    </xf>
    <xf numFmtId="0" fontId="26" fillId="18" borderId="21" xfId="0" applyFont="1" applyFill="1" applyBorder="1" applyAlignment="1" applyProtection="1">
      <alignment horizontal="center" wrapText="1" readingOrder="1"/>
      <protection hidden="1"/>
    </xf>
    <xf numFmtId="0" fontId="28" fillId="4" borderId="47" xfId="0" applyFont="1" applyFill="1" applyBorder="1" applyAlignment="1">
      <alignment horizontal="center" vertical="center" wrapText="1" readingOrder="1"/>
    </xf>
    <xf numFmtId="0" fontId="28" fillId="4" borderId="46" xfId="0" applyFont="1" applyFill="1" applyBorder="1" applyAlignment="1">
      <alignment horizontal="center" vertical="center" wrapText="1" readingOrder="1"/>
    </xf>
    <xf numFmtId="0" fontId="28" fillId="4" borderId="45" xfId="0" applyFont="1" applyFill="1" applyBorder="1" applyAlignment="1">
      <alignment horizontal="center" vertical="center" wrapText="1" readingOrder="1"/>
    </xf>
    <xf numFmtId="0" fontId="28" fillId="4" borderId="44" xfId="0" applyFont="1" applyFill="1" applyBorder="1" applyAlignment="1">
      <alignment horizontal="center" vertical="center" wrapText="1" readingOrder="1"/>
    </xf>
    <xf numFmtId="0" fontId="28" fillId="4" borderId="0" xfId="0" applyFont="1" applyFill="1" applyAlignment="1">
      <alignment horizontal="center" vertical="center" wrapText="1" readingOrder="1"/>
    </xf>
    <xf numFmtId="0" fontId="28" fillId="4" borderId="43" xfId="0" applyFont="1" applyFill="1" applyBorder="1" applyAlignment="1">
      <alignment horizontal="center" vertical="center" wrapText="1" readingOrder="1"/>
    </xf>
    <xf numFmtId="0" fontId="28" fillId="4" borderId="42" xfId="0" applyFont="1" applyFill="1" applyBorder="1" applyAlignment="1">
      <alignment horizontal="center" vertical="center" wrapText="1" readingOrder="1"/>
    </xf>
    <xf numFmtId="0" fontId="28" fillId="4" borderId="41" xfId="0" applyFont="1" applyFill="1" applyBorder="1" applyAlignment="1">
      <alignment horizontal="center" vertical="center" wrapText="1" readingOrder="1"/>
    </xf>
    <xf numFmtId="0" fontId="28" fillId="4" borderId="40" xfId="0" applyFont="1" applyFill="1" applyBorder="1" applyAlignment="1">
      <alignment horizontal="center" vertical="center" wrapText="1" readingOrder="1"/>
    </xf>
    <xf numFmtId="0" fontId="28" fillId="3" borderId="47" xfId="0" applyFont="1" applyFill="1" applyBorder="1" applyAlignment="1">
      <alignment horizontal="center" vertical="center" wrapText="1" readingOrder="1"/>
    </xf>
    <xf numFmtId="0" fontId="28" fillId="3" borderId="46" xfId="0" applyFont="1" applyFill="1" applyBorder="1" applyAlignment="1">
      <alignment horizontal="center" vertical="center" wrapText="1" readingOrder="1"/>
    </xf>
    <xf numFmtId="0" fontId="28" fillId="3" borderId="45" xfId="0" applyFont="1" applyFill="1" applyBorder="1" applyAlignment="1">
      <alignment horizontal="center" vertical="center" wrapText="1" readingOrder="1"/>
    </xf>
    <xf numFmtId="0" fontId="28" fillId="3" borderId="44" xfId="0" applyFont="1" applyFill="1" applyBorder="1" applyAlignment="1">
      <alignment horizontal="center" vertical="center" wrapText="1" readingOrder="1"/>
    </xf>
    <xf numFmtId="0" fontId="28" fillId="3" borderId="0" xfId="0" applyFont="1" applyFill="1" applyAlignment="1">
      <alignment horizontal="center" vertical="center" wrapText="1" readingOrder="1"/>
    </xf>
    <xf numFmtId="0" fontId="28" fillId="3" borderId="43" xfId="0" applyFont="1" applyFill="1" applyBorder="1" applyAlignment="1">
      <alignment horizontal="center" vertical="center" wrapText="1" readingOrder="1"/>
    </xf>
    <xf numFmtId="0" fontId="28" fillId="3" borderId="42" xfId="0" applyFont="1" applyFill="1" applyBorder="1" applyAlignment="1">
      <alignment horizontal="center" vertical="center" wrapText="1" readingOrder="1"/>
    </xf>
    <xf numFmtId="0" fontId="28" fillId="3" borderId="41" xfId="0" applyFont="1" applyFill="1" applyBorder="1" applyAlignment="1">
      <alignment horizontal="center" vertical="center" wrapText="1" readingOrder="1"/>
    </xf>
    <xf numFmtId="0" fontId="28" fillId="3" borderId="40" xfId="0" applyFont="1" applyFill="1" applyBorder="1" applyAlignment="1">
      <alignment horizontal="center" vertical="center" wrapText="1" readingOrder="1"/>
    </xf>
    <xf numFmtId="0" fontId="28" fillId="19" borderId="47" xfId="0" applyFont="1" applyFill="1" applyBorder="1" applyAlignment="1">
      <alignment horizontal="center" vertical="center" wrapText="1" readingOrder="1"/>
    </xf>
    <xf numFmtId="0" fontId="28" fillId="19" borderId="46" xfId="0" applyFont="1" applyFill="1" applyBorder="1" applyAlignment="1">
      <alignment horizontal="center" vertical="center" wrapText="1" readingOrder="1"/>
    </xf>
    <xf numFmtId="0" fontId="28" fillId="19" borderId="45" xfId="0" applyFont="1" applyFill="1" applyBorder="1" applyAlignment="1">
      <alignment horizontal="center" vertical="center" wrapText="1" readingOrder="1"/>
    </xf>
    <xf numFmtId="0" fontId="28" fillId="19" borderId="44" xfId="0" applyFont="1" applyFill="1" applyBorder="1" applyAlignment="1">
      <alignment horizontal="center" vertical="center" wrapText="1" readingOrder="1"/>
    </xf>
    <xf numFmtId="0" fontId="28" fillId="19" borderId="0" xfId="0" applyFont="1" applyFill="1" applyAlignment="1">
      <alignment horizontal="center" vertical="center" wrapText="1" readingOrder="1"/>
    </xf>
    <xf numFmtId="0" fontId="28" fillId="19" borderId="43" xfId="0" applyFont="1" applyFill="1" applyBorder="1" applyAlignment="1">
      <alignment horizontal="center" vertical="center" wrapText="1" readingOrder="1"/>
    </xf>
    <xf numFmtId="0" fontId="28" fillId="19" borderId="42" xfId="0" applyFont="1" applyFill="1" applyBorder="1" applyAlignment="1">
      <alignment horizontal="center" vertical="center" wrapText="1" readingOrder="1"/>
    </xf>
    <xf numFmtId="0" fontId="28" fillId="19" borderId="41" xfId="0" applyFont="1" applyFill="1" applyBorder="1" applyAlignment="1">
      <alignment horizontal="center" vertical="center" wrapText="1" readingOrder="1"/>
    </xf>
    <xf numFmtId="0" fontId="28" fillId="19" borderId="40" xfId="0" applyFont="1" applyFill="1" applyBorder="1" applyAlignment="1">
      <alignment horizontal="center" vertical="center" wrapText="1" readingOrder="1"/>
    </xf>
    <xf numFmtId="0" fontId="28" fillId="18" borderId="47" xfId="0" applyFont="1" applyFill="1" applyBorder="1" applyAlignment="1">
      <alignment horizontal="center" vertical="center" wrapText="1" readingOrder="1"/>
    </xf>
    <xf numFmtId="0" fontId="28" fillId="18" borderId="46" xfId="0" applyFont="1" applyFill="1" applyBorder="1" applyAlignment="1">
      <alignment horizontal="center" vertical="center" wrapText="1" readingOrder="1"/>
    </xf>
    <xf numFmtId="0" fontId="28" fillId="18" borderId="45" xfId="0" applyFont="1" applyFill="1" applyBorder="1" applyAlignment="1">
      <alignment horizontal="center" vertical="center" wrapText="1" readingOrder="1"/>
    </xf>
    <xf numFmtId="0" fontId="28" fillId="18" borderId="44" xfId="0" applyFont="1" applyFill="1" applyBorder="1" applyAlignment="1">
      <alignment horizontal="center" vertical="center" wrapText="1" readingOrder="1"/>
    </xf>
    <xf numFmtId="0" fontId="28" fillId="18" borderId="0" xfId="0" applyFont="1" applyFill="1" applyAlignment="1">
      <alignment horizontal="center" vertical="center" wrapText="1" readingOrder="1"/>
    </xf>
    <xf numFmtId="0" fontId="28" fillId="18" borderId="43" xfId="0" applyFont="1" applyFill="1" applyBorder="1" applyAlignment="1">
      <alignment horizontal="center" vertical="center" wrapText="1" readingOrder="1"/>
    </xf>
    <xf numFmtId="0" fontId="28" fillId="18" borderId="42" xfId="0" applyFont="1" applyFill="1" applyBorder="1" applyAlignment="1">
      <alignment horizontal="center" vertical="center" wrapText="1" readingOrder="1"/>
    </xf>
    <xf numFmtId="0" fontId="28" fillId="18" borderId="41" xfId="0" applyFont="1" applyFill="1" applyBorder="1" applyAlignment="1">
      <alignment horizontal="center" vertical="center" wrapText="1" readingOrder="1"/>
    </xf>
    <xf numFmtId="0" fontId="28" fillId="18" borderId="40" xfId="0" applyFont="1" applyFill="1" applyBorder="1" applyAlignment="1">
      <alignment horizontal="center" vertical="center" wrapText="1" readingOrder="1"/>
    </xf>
    <xf numFmtId="0" fontId="29" fillId="0" borderId="0" xfId="0" applyFont="1" applyAlignment="1">
      <alignment horizontal="center" vertical="center" wrapText="1"/>
    </xf>
    <xf numFmtId="0" fontId="27" fillId="20" borderId="0" xfId="0" applyFont="1" applyFill="1" applyAlignment="1">
      <alignment horizontal="center" vertical="center" wrapText="1" readingOrder="1"/>
    </xf>
    <xf numFmtId="0" fontId="27" fillId="20" borderId="0" xfId="0" applyFont="1" applyFill="1" applyAlignment="1">
      <alignment horizontal="center" vertical="center" textRotation="90" wrapText="1" readingOrder="1"/>
    </xf>
    <xf numFmtId="0" fontId="27" fillId="20" borderId="11" xfId="0" applyFont="1" applyFill="1" applyBorder="1" applyAlignment="1">
      <alignment horizontal="center" vertical="center" textRotation="90" wrapText="1" readingOrder="1"/>
    </xf>
    <xf numFmtId="0" fontId="39" fillId="8" borderId="0" xfId="0" applyFont="1" applyFill="1" applyAlignment="1">
      <alignment horizontal="justify" vertical="center" wrapText="1"/>
    </xf>
    <xf numFmtId="0" fontId="33" fillId="21" borderId="18" xfId="0" applyFont="1" applyFill="1" applyBorder="1" applyAlignment="1">
      <alignment horizontal="center" vertical="center" wrapText="1" readingOrder="1"/>
    </xf>
    <xf numFmtId="0" fontId="33" fillId="21" borderId="14" xfId="0" applyFont="1" applyFill="1" applyBorder="1" applyAlignment="1">
      <alignment horizontal="center" vertical="center" wrapText="1" readingOrder="1"/>
    </xf>
    <xf numFmtId="0" fontId="33" fillId="21" borderId="13" xfId="0" applyFont="1" applyFill="1" applyBorder="1" applyAlignment="1">
      <alignment horizontal="center" vertical="center" wrapText="1" readingOrder="1"/>
    </xf>
    <xf numFmtId="0" fontId="35" fillId="21" borderId="48" xfId="0" applyFont="1" applyFill="1" applyBorder="1" applyAlignment="1">
      <alignment horizontal="center" vertical="center" wrapText="1" readingOrder="1"/>
    </xf>
    <xf numFmtId="0" fontId="35" fillId="21" borderId="49" xfId="0" applyFont="1" applyFill="1" applyBorder="1" applyAlignment="1">
      <alignment horizontal="center" vertical="center" wrapText="1" readingOrder="1"/>
    </xf>
    <xf numFmtId="0" fontId="35" fillId="8" borderId="9" xfId="0" applyFont="1" applyFill="1" applyBorder="1" applyAlignment="1">
      <alignment horizontal="center" vertical="center" wrapText="1" readingOrder="1"/>
    </xf>
    <xf numFmtId="0" fontId="35" fillId="8" borderId="4" xfId="0" applyFont="1" applyFill="1" applyBorder="1" applyAlignment="1">
      <alignment horizontal="center" vertical="center" wrapText="1" readingOrder="1"/>
    </xf>
    <xf numFmtId="0" fontId="35" fillId="8" borderId="6" xfId="0" applyFont="1" applyFill="1" applyBorder="1" applyAlignment="1">
      <alignment horizontal="center" vertical="center" wrapText="1" readingOrder="1"/>
    </xf>
    <xf numFmtId="0" fontId="35" fillId="8" borderId="3" xfId="0" applyFont="1" applyFill="1" applyBorder="1" applyAlignment="1">
      <alignment horizontal="center" vertical="center" wrapText="1" readingOrder="1"/>
    </xf>
    <xf numFmtId="0" fontId="35" fillId="8" borderId="2" xfId="0" applyFont="1" applyFill="1" applyBorder="1" applyAlignment="1">
      <alignment horizontal="center" vertical="center" wrapText="1" readingOrder="1"/>
    </xf>
    <xf numFmtId="0" fontId="35" fillId="8" borderId="1" xfId="0" applyFont="1" applyFill="1" applyBorder="1" applyAlignment="1">
      <alignment horizontal="center" vertical="center" wrapText="1" readingOrder="1"/>
    </xf>
    <xf numFmtId="0" fontId="16" fillId="0" borderId="3" xfId="0" applyFont="1" applyBorder="1" applyAlignment="1">
      <alignment horizontal="center" vertical="center" textRotation="90"/>
    </xf>
    <xf numFmtId="0" fontId="16" fillId="0" borderId="3" xfId="0" applyFont="1" applyBorder="1" applyAlignment="1">
      <alignment horizontal="center" vertical="center"/>
    </xf>
  </cellXfs>
  <cellStyles count="3">
    <cellStyle name="Hipervínculo" xfId="1" builtinId="8"/>
    <cellStyle name="Normal" xfId="0" builtinId="0"/>
    <cellStyle name="Porcentaje" xfId="2" builtinId="5"/>
  </cellStyles>
  <dxfs count="155">
    <dxf>
      <fill>
        <patternFill>
          <bgColor theme="5"/>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FF00"/>
        </patternFill>
      </fill>
    </dxf>
    <dxf>
      <fill>
        <patternFill>
          <bgColor rgb="FF92D050"/>
        </patternFill>
      </fill>
    </dxf>
    <dxf>
      <fill>
        <patternFill>
          <bgColor rgb="FF92D050"/>
        </patternFill>
      </fill>
    </dxf>
    <dxf>
      <fill>
        <patternFill>
          <bgColor rgb="FF00B050"/>
        </patternFill>
      </fill>
    </dxf>
    <dxf>
      <fill>
        <patternFill>
          <bgColor rgb="FFFFFF66"/>
        </patternFill>
      </fill>
    </dxf>
    <dxf>
      <fill>
        <patternFill>
          <bgColor rgb="FFFFC000"/>
        </patternFill>
      </fill>
    </dxf>
    <dxf>
      <font>
        <color theme="5" tint="-0.24994659260841701"/>
      </font>
      <fill>
        <patternFill>
          <bgColor rgb="FFFF0000"/>
        </patternFill>
      </fill>
    </dxf>
    <dxf>
      <fill>
        <patternFill>
          <bgColor rgb="FF92D050"/>
        </patternFill>
      </fill>
    </dxf>
    <dxf>
      <fill>
        <patternFill>
          <bgColor rgb="FFFFFF66"/>
        </patternFill>
      </fill>
    </dxf>
    <dxf>
      <fill>
        <patternFill>
          <bgColor rgb="FF00B050"/>
        </patternFill>
      </fill>
    </dxf>
    <dxf>
      <fill>
        <patternFill>
          <bgColor rgb="FFFFC000"/>
        </patternFill>
      </fill>
    </dxf>
    <dxf>
      <font>
        <color theme="5" tint="-0.24994659260841701"/>
      </font>
      <fill>
        <patternFill>
          <bgColor rgb="FFFF000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theme="5"/>
        </patternFill>
      </fill>
    </dxf>
    <dxf>
      <fill>
        <patternFill>
          <bgColor rgb="FF92D050"/>
        </patternFill>
      </fill>
    </dxf>
    <dxf>
      <fill>
        <patternFill>
          <bgColor rgb="FFFFFF00"/>
        </patternFill>
      </fill>
    </dxf>
    <dxf>
      <fill>
        <patternFill>
          <bgColor rgb="FFC00000"/>
        </patternFill>
      </fill>
    </dxf>
    <dxf>
      <fill>
        <patternFill>
          <bgColor theme="5"/>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rgb="FFC00000"/>
        </patternFill>
      </fill>
    </dxf>
    <dxf>
      <fill>
        <patternFill>
          <bgColor theme="5"/>
        </patternFill>
      </fill>
    </dxf>
    <dxf>
      <fill>
        <patternFill>
          <bgColor rgb="FF92D050"/>
        </patternFill>
      </fill>
    </dxf>
    <dxf>
      <fill>
        <patternFill>
          <bgColor rgb="FFFFFF00"/>
        </patternFill>
      </fill>
    </dxf>
    <dxf>
      <fill>
        <patternFill>
          <bgColor rgb="FF00FF00"/>
        </patternFill>
      </fill>
    </dxf>
    <dxf>
      <fill>
        <patternFill>
          <bgColor rgb="FFFFFF66"/>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FF00"/>
        </patternFill>
      </fill>
    </dxf>
    <dxf>
      <fill>
        <patternFill>
          <bgColor rgb="FF92D050"/>
        </patternFill>
      </fill>
    </dxf>
    <dxf>
      <fill>
        <patternFill>
          <bgColor theme="0"/>
        </patternFill>
      </fill>
    </dxf>
    <dxf>
      <fill>
        <patternFill>
          <bgColor theme="0"/>
        </patternFill>
      </fill>
    </dxf>
    <dxf>
      <fill>
        <patternFill>
          <bgColor rgb="FFFF0000"/>
        </patternFill>
      </fill>
    </dxf>
    <dxf>
      <fill>
        <patternFill>
          <bgColor rgb="FFFFC000"/>
        </patternFill>
      </fill>
    </dxf>
    <dxf>
      <fill>
        <patternFill>
          <bgColor rgb="FFFFFF66"/>
        </patternFill>
      </fill>
    </dxf>
    <dxf>
      <fill>
        <patternFill>
          <bgColor rgb="FF00FF00"/>
        </patternFill>
      </fill>
    </dxf>
    <dxf>
      <fill>
        <patternFill>
          <bgColor rgb="FF92D050"/>
        </patternFill>
      </fill>
    </dxf>
    <dxf>
      <fill>
        <patternFill>
          <bgColor theme="0"/>
        </patternFill>
      </fill>
    </dxf>
    <dxf>
      <fill>
        <patternFill>
          <bgColor rgb="FFFF0000"/>
        </patternFill>
      </fill>
    </dxf>
    <dxf>
      <fill>
        <patternFill>
          <bgColor rgb="FFFFC000"/>
        </patternFill>
      </fill>
    </dxf>
    <dxf>
      <fill>
        <patternFill>
          <bgColor rgb="FF00FF00"/>
        </patternFill>
      </fill>
    </dxf>
    <dxf>
      <fill>
        <patternFill>
          <bgColor rgb="FFFFFF66"/>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FF00"/>
        </patternFill>
      </fill>
    </dxf>
    <dxf>
      <fill>
        <patternFill>
          <bgColor rgb="FF92D050"/>
        </patternFill>
      </fill>
    </dxf>
    <dxf>
      <fill>
        <patternFill>
          <bgColor theme="0"/>
        </patternFill>
      </fill>
    </dxf>
    <dxf>
      <fill>
        <patternFill>
          <bgColor rgb="FFFF0000"/>
        </patternFill>
      </fill>
    </dxf>
    <dxf>
      <fill>
        <patternFill>
          <bgColor rgb="FFFFC000"/>
        </patternFill>
      </fill>
    </dxf>
    <dxf>
      <fill>
        <patternFill>
          <bgColor rgb="FFFFFF66"/>
        </patternFill>
      </fill>
    </dxf>
    <dxf>
      <fill>
        <patternFill>
          <bgColor rgb="FF00FF00"/>
        </patternFill>
      </fill>
    </dxf>
    <dxf>
      <fill>
        <patternFill>
          <bgColor rgb="FF92D050"/>
        </patternFill>
      </fill>
    </dxf>
    <dxf>
      <fill>
        <patternFill>
          <bgColor theme="0"/>
        </patternFill>
      </fill>
    </dxf>
    <dxf>
      <fill>
        <patternFill>
          <bgColor theme="0"/>
        </patternFill>
      </fill>
    </dxf>
    <dxf>
      <fill>
        <patternFill>
          <bgColor rgb="FFFF0000"/>
        </patternFill>
      </fill>
    </dxf>
    <dxf>
      <fill>
        <patternFill>
          <bgColor rgb="FFFFC000"/>
        </patternFill>
      </fill>
    </dxf>
    <dxf>
      <fill>
        <patternFill>
          <bgColor rgb="FFFFFF66"/>
        </patternFill>
      </fill>
    </dxf>
    <dxf>
      <fill>
        <patternFill>
          <bgColor rgb="FF00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FF00"/>
        </patternFill>
      </fill>
    </dxf>
    <dxf>
      <fill>
        <patternFill>
          <bgColor rgb="FF92D050"/>
        </patternFill>
      </fill>
    </dxf>
    <dxf>
      <fill>
        <patternFill>
          <bgColor theme="0"/>
        </patternFill>
      </fill>
    </dxf>
    <dxf>
      <fill>
        <patternFill>
          <bgColor rgb="FFFF0000"/>
        </patternFill>
      </fill>
    </dxf>
    <dxf>
      <fill>
        <patternFill>
          <bgColor rgb="FFFFC000"/>
        </patternFill>
      </fill>
    </dxf>
    <dxf>
      <fill>
        <patternFill>
          <bgColor rgb="FFFFFF66"/>
        </patternFill>
      </fill>
    </dxf>
    <dxf>
      <fill>
        <patternFill>
          <bgColor rgb="FF00FF00"/>
        </patternFill>
      </fill>
    </dxf>
    <dxf>
      <fill>
        <patternFill>
          <bgColor rgb="FF92D050"/>
        </patternFill>
      </fill>
    </dxf>
    <dxf>
      <fill>
        <patternFill>
          <bgColor theme="0"/>
        </patternFill>
      </fill>
    </dxf>
    <dxf>
      <fill>
        <patternFill>
          <bgColor theme="0"/>
        </patternFill>
      </fill>
    </dxf>
    <dxf>
      <fill>
        <patternFill>
          <bgColor rgb="FFFF0000"/>
        </patternFill>
      </fill>
    </dxf>
    <dxf>
      <fill>
        <patternFill>
          <bgColor rgb="FFFFC000"/>
        </patternFill>
      </fill>
    </dxf>
    <dxf>
      <fill>
        <patternFill>
          <bgColor rgb="FFFFFF66"/>
        </patternFill>
      </fill>
    </dxf>
    <dxf>
      <fill>
        <patternFill>
          <bgColor rgb="FF00FF00"/>
        </patternFill>
      </fill>
    </dxf>
    <dxf>
      <fill>
        <patternFill>
          <bgColor rgb="FF92D050"/>
        </patternFill>
      </fill>
    </dxf>
    <dxf>
      <fill>
        <patternFill>
          <bgColor rgb="FFFF0000"/>
        </patternFill>
      </fill>
    </dxf>
    <dxf>
      <fill>
        <patternFill>
          <bgColor theme="0"/>
        </patternFill>
      </fill>
    </dxf>
    <dxf>
      <fill>
        <patternFill>
          <bgColor rgb="FFFFFF66"/>
        </patternFill>
      </fill>
    </dxf>
    <dxf>
      <fill>
        <patternFill>
          <bgColor rgb="FF00FF00"/>
        </patternFill>
      </fill>
    </dxf>
    <dxf>
      <fill>
        <patternFill>
          <bgColor rgb="FF92D050"/>
        </patternFill>
      </fill>
    </dxf>
    <dxf>
      <fill>
        <patternFill>
          <bgColor rgb="FFFFC000"/>
        </patternFill>
      </fill>
    </dxf>
    <dxf>
      <fill>
        <patternFill>
          <bgColor theme="0"/>
        </patternFill>
      </fill>
    </dxf>
    <dxf>
      <fill>
        <patternFill>
          <bgColor rgb="FFFF0000"/>
        </patternFill>
      </fill>
    </dxf>
    <dxf>
      <fill>
        <patternFill>
          <bgColor rgb="FFFFC000"/>
        </patternFill>
      </fill>
    </dxf>
    <dxf>
      <fill>
        <patternFill>
          <bgColor rgb="FF00FF00"/>
        </patternFill>
      </fill>
    </dxf>
    <dxf>
      <fill>
        <patternFill>
          <bgColor rgb="FF92D050"/>
        </patternFill>
      </fill>
    </dxf>
    <dxf>
      <fill>
        <patternFill>
          <bgColor rgb="FFFFFF66"/>
        </patternFill>
      </fill>
    </dxf>
    <dxf>
      <fill>
        <patternFill>
          <bgColor theme="0"/>
        </patternFill>
      </fill>
    </dxf>
    <dxf>
      <fill>
        <patternFill>
          <bgColor theme="0"/>
        </patternFill>
      </fill>
    </dxf>
    <dxf>
      <fill>
        <patternFill>
          <bgColor rgb="FFFF0000"/>
        </patternFill>
      </fill>
    </dxf>
    <dxf>
      <fill>
        <patternFill>
          <bgColor theme="9"/>
        </patternFill>
      </fill>
    </dxf>
    <dxf>
      <fill>
        <patternFill>
          <bgColor rgb="FFFFC000"/>
        </patternFill>
      </fill>
    </dxf>
    <dxf>
      <fill>
        <patternFill>
          <bgColor rgb="FFFFFF66"/>
        </patternFill>
      </fill>
    </dxf>
    <dxf>
      <fill>
        <patternFill>
          <bgColor rgb="FF92D050"/>
        </patternFill>
      </fill>
    </dxf>
    <dxf>
      <fill>
        <patternFill>
          <bgColor rgb="FF00B050"/>
        </patternFill>
      </fill>
    </dxf>
  </dxfs>
  <tableStyles count="0" defaultTableStyle="TableStyleMedium2" defaultPivotStyle="PivotStyleLight16"/>
  <colors>
    <mruColors>
      <color rgb="FF00FF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19</xdr:col>
      <xdr:colOff>0</xdr:colOff>
      <xdr:row>5</xdr:row>
      <xdr:rowOff>190508</xdr:rowOff>
    </xdr:from>
    <xdr:to>
      <xdr:col>19</xdr:col>
      <xdr:colOff>157086</xdr:colOff>
      <xdr:row>6</xdr:row>
      <xdr:rowOff>28839</xdr:rowOff>
    </xdr:to>
    <xdr:sp macro="" textlink="">
      <xdr:nvSpPr>
        <xdr:cNvPr id="2" name="Rectangle 700">
          <a:extLst>
            <a:ext uri="{FF2B5EF4-FFF2-40B4-BE49-F238E27FC236}">
              <a16:creationId xmlns:a16="http://schemas.microsoft.com/office/drawing/2014/main" id="{F938B18C-AD0E-43BF-B0F6-A3AB43EE7302}"/>
            </a:ext>
          </a:extLst>
        </xdr:cNvPr>
        <xdr:cNvSpPr/>
      </xdr:nvSpPr>
      <xdr:spPr>
        <a:xfrm rot="16200001">
          <a:off x="22066877" y="1040781"/>
          <a:ext cx="28831"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xdr:row>
      <xdr:rowOff>190510</xdr:rowOff>
    </xdr:from>
    <xdr:to>
      <xdr:col>20</xdr:col>
      <xdr:colOff>157086</xdr:colOff>
      <xdr:row>6</xdr:row>
      <xdr:rowOff>28832</xdr:rowOff>
    </xdr:to>
    <xdr:sp macro="" textlink="">
      <xdr:nvSpPr>
        <xdr:cNvPr id="3" name="Rectangle 702">
          <a:extLst>
            <a:ext uri="{FF2B5EF4-FFF2-40B4-BE49-F238E27FC236}">
              <a16:creationId xmlns:a16="http://schemas.microsoft.com/office/drawing/2014/main" id="{30A3C41E-CA8C-4F3F-B494-4DC36BE29612}"/>
            </a:ext>
          </a:extLst>
        </xdr:cNvPr>
        <xdr:cNvSpPr/>
      </xdr:nvSpPr>
      <xdr:spPr>
        <a:xfrm rot="16200001">
          <a:off x="23286082" y="1040778"/>
          <a:ext cx="28822"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28</xdr:col>
      <xdr:colOff>1</xdr:colOff>
      <xdr:row>5</xdr:row>
      <xdr:rowOff>190511</xdr:rowOff>
    </xdr:from>
    <xdr:to>
      <xdr:col>28</xdr:col>
      <xdr:colOff>157087</xdr:colOff>
      <xdr:row>6</xdr:row>
      <xdr:rowOff>28831</xdr:rowOff>
    </xdr:to>
    <xdr:sp macro="" textlink="">
      <xdr:nvSpPr>
        <xdr:cNvPr id="4" name="Rectangle 728">
          <a:extLst>
            <a:ext uri="{FF2B5EF4-FFF2-40B4-BE49-F238E27FC236}">
              <a16:creationId xmlns:a16="http://schemas.microsoft.com/office/drawing/2014/main" id="{73A48016-5398-49F0-8D4D-5E552E298BE0}"/>
            </a:ext>
          </a:extLst>
        </xdr:cNvPr>
        <xdr:cNvSpPr/>
      </xdr:nvSpPr>
      <xdr:spPr>
        <a:xfrm rot="16200001">
          <a:off x="30652084" y="1040778"/>
          <a:ext cx="2882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xdr:row>
      <xdr:rowOff>190510</xdr:rowOff>
    </xdr:from>
    <xdr:to>
      <xdr:col>20</xdr:col>
      <xdr:colOff>157086</xdr:colOff>
      <xdr:row>7</xdr:row>
      <xdr:rowOff>0</xdr:rowOff>
    </xdr:to>
    <xdr:sp macro="" textlink="">
      <xdr:nvSpPr>
        <xdr:cNvPr id="5" name="Rectangle 702">
          <a:extLst>
            <a:ext uri="{FF2B5EF4-FFF2-40B4-BE49-F238E27FC236}">
              <a16:creationId xmlns:a16="http://schemas.microsoft.com/office/drawing/2014/main" id="{6ED6CA2C-85EF-422A-BE6E-E50080A1D7F8}"/>
            </a:ext>
          </a:extLst>
        </xdr:cNvPr>
        <xdr:cNvSpPr/>
      </xdr:nvSpPr>
      <xdr:spPr>
        <a:xfrm rot="16200001">
          <a:off x="23300498" y="12105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29</xdr:col>
      <xdr:colOff>1</xdr:colOff>
      <xdr:row>5</xdr:row>
      <xdr:rowOff>190511</xdr:rowOff>
    </xdr:from>
    <xdr:to>
      <xdr:col>29</xdr:col>
      <xdr:colOff>157087</xdr:colOff>
      <xdr:row>6</xdr:row>
      <xdr:rowOff>28831</xdr:rowOff>
    </xdr:to>
    <xdr:sp macro="" textlink="">
      <xdr:nvSpPr>
        <xdr:cNvPr id="6" name="Rectangle 728">
          <a:extLst>
            <a:ext uri="{FF2B5EF4-FFF2-40B4-BE49-F238E27FC236}">
              <a16:creationId xmlns:a16="http://schemas.microsoft.com/office/drawing/2014/main" id="{809E25AE-5F28-44DC-B3A8-F7BE2611C1F7}"/>
            </a:ext>
          </a:extLst>
        </xdr:cNvPr>
        <xdr:cNvSpPr/>
      </xdr:nvSpPr>
      <xdr:spPr>
        <a:xfrm rot="16200001">
          <a:off x="31769684" y="1040778"/>
          <a:ext cx="2882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30</xdr:col>
      <xdr:colOff>1</xdr:colOff>
      <xdr:row>5</xdr:row>
      <xdr:rowOff>190511</xdr:rowOff>
    </xdr:from>
    <xdr:to>
      <xdr:col>30</xdr:col>
      <xdr:colOff>157087</xdr:colOff>
      <xdr:row>6</xdr:row>
      <xdr:rowOff>28831</xdr:rowOff>
    </xdr:to>
    <xdr:sp macro="" textlink="">
      <xdr:nvSpPr>
        <xdr:cNvPr id="7" name="Rectangle 728">
          <a:extLst>
            <a:ext uri="{FF2B5EF4-FFF2-40B4-BE49-F238E27FC236}">
              <a16:creationId xmlns:a16="http://schemas.microsoft.com/office/drawing/2014/main" id="{6F9A1B9A-F054-44B1-8D8D-8255825CEA27}"/>
            </a:ext>
          </a:extLst>
        </xdr:cNvPr>
        <xdr:cNvSpPr/>
      </xdr:nvSpPr>
      <xdr:spPr>
        <a:xfrm rot="16200001">
          <a:off x="33852484" y="1040778"/>
          <a:ext cx="2882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31</xdr:col>
      <xdr:colOff>1</xdr:colOff>
      <xdr:row>5</xdr:row>
      <xdr:rowOff>190511</xdr:rowOff>
    </xdr:from>
    <xdr:to>
      <xdr:col>31</xdr:col>
      <xdr:colOff>157087</xdr:colOff>
      <xdr:row>6</xdr:row>
      <xdr:rowOff>28831</xdr:rowOff>
    </xdr:to>
    <xdr:sp macro="" textlink="">
      <xdr:nvSpPr>
        <xdr:cNvPr id="8" name="Rectangle 728">
          <a:extLst>
            <a:ext uri="{FF2B5EF4-FFF2-40B4-BE49-F238E27FC236}">
              <a16:creationId xmlns:a16="http://schemas.microsoft.com/office/drawing/2014/main" id="{191735E3-E419-4163-8682-37E0E8644D3E}"/>
            </a:ext>
          </a:extLst>
        </xdr:cNvPr>
        <xdr:cNvSpPr/>
      </xdr:nvSpPr>
      <xdr:spPr>
        <a:xfrm rot="16200001">
          <a:off x="35071684" y="1040778"/>
          <a:ext cx="2882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32</xdr:col>
      <xdr:colOff>1</xdr:colOff>
      <xdr:row>5</xdr:row>
      <xdr:rowOff>190511</xdr:rowOff>
    </xdr:from>
    <xdr:to>
      <xdr:col>32</xdr:col>
      <xdr:colOff>157087</xdr:colOff>
      <xdr:row>6</xdr:row>
      <xdr:rowOff>28831</xdr:rowOff>
    </xdr:to>
    <xdr:sp macro="" textlink="">
      <xdr:nvSpPr>
        <xdr:cNvPr id="9" name="Rectangle 728">
          <a:extLst>
            <a:ext uri="{FF2B5EF4-FFF2-40B4-BE49-F238E27FC236}">
              <a16:creationId xmlns:a16="http://schemas.microsoft.com/office/drawing/2014/main" id="{075568D7-4343-4A64-8B8F-80D5C19610AB}"/>
            </a:ext>
          </a:extLst>
        </xdr:cNvPr>
        <xdr:cNvSpPr/>
      </xdr:nvSpPr>
      <xdr:spPr>
        <a:xfrm rot="16200001">
          <a:off x="36379784" y="1040778"/>
          <a:ext cx="2882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33</xdr:col>
      <xdr:colOff>1</xdr:colOff>
      <xdr:row>5</xdr:row>
      <xdr:rowOff>190511</xdr:rowOff>
    </xdr:from>
    <xdr:to>
      <xdr:col>33</xdr:col>
      <xdr:colOff>157087</xdr:colOff>
      <xdr:row>6</xdr:row>
      <xdr:rowOff>28831</xdr:rowOff>
    </xdr:to>
    <xdr:sp macro="" textlink="">
      <xdr:nvSpPr>
        <xdr:cNvPr id="10" name="Rectangle 728">
          <a:extLst>
            <a:ext uri="{FF2B5EF4-FFF2-40B4-BE49-F238E27FC236}">
              <a16:creationId xmlns:a16="http://schemas.microsoft.com/office/drawing/2014/main" id="{1E404DBB-171E-49E8-80E6-09700769BA9E}"/>
            </a:ext>
          </a:extLst>
        </xdr:cNvPr>
        <xdr:cNvSpPr/>
      </xdr:nvSpPr>
      <xdr:spPr>
        <a:xfrm rot="16200001">
          <a:off x="37598984" y="1040778"/>
          <a:ext cx="2882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34</xdr:col>
      <xdr:colOff>1</xdr:colOff>
      <xdr:row>5</xdr:row>
      <xdr:rowOff>190511</xdr:rowOff>
    </xdr:from>
    <xdr:to>
      <xdr:col>34</xdr:col>
      <xdr:colOff>157087</xdr:colOff>
      <xdr:row>6</xdr:row>
      <xdr:rowOff>28831</xdr:rowOff>
    </xdr:to>
    <xdr:sp macro="" textlink="">
      <xdr:nvSpPr>
        <xdr:cNvPr id="11" name="Rectangle 728">
          <a:extLst>
            <a:ext uri="{FF2B5EF4-FFF2-40B4-BE49-F238E27FC236}">
              <a16:creationId xmlns:a16="http://schemas.microsoft.com/office/drawing/2014/main" id="{B8E2F11A-F979-4C28-9B03-C918A72565FB}"/>
            </a:ext>
          </a:extLst>
        </xdr:cNvPr>
        <xdr:cNvSpPr/>
      </xdr:nvSpPr>
      <xdr:spPr>
        <a:xfrm rot="16200001">
          <a:off x="39376984" y="1040778"/>
          <a:ext cx="2882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12" name="Rectangle 702">
          <a:extLst>
            <a:ext uri="{FF2B5EF4-FFF2-40B4-BE49-F238E27FC236}">
              <a16:creationId xmlns:a16="http://schemas.microsoft.com/office/drawing/2014/main" id="{5CF3EF77-6806-4A42-A512-4844FA0D97B7}"/>
            </a:ext>
          </a:extLst>
        </xdr:cNvPr>
        <xdr:cNvSpPr/>
      </xdr:nvSpPr>
      <xdr:spPr>
        <a:xfrm rot="16200001">
          <a:off x="23300498" y="17629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14</xdr:row>
      <xdr:rowOff>190510</xdr:rowOff>
    </xdr:from>
    <xdr:to>
      <xdr:col>20</xdr:col>
      <xdr:colOff>157086</xdr:colOff>
      <xdr:row>15</xdr:row>
      <xdr:rowOff>0</xdr:rowOff>
    </xdr:to>
    <xdr:sp macro="" textlink="">
      <xdr:nvSpPr>
        <xdr:cNvPr id="13" name="Rectangle 702">
          <a:extLst>
            <a:ext uri="{FF2B5EF4-FFF2-40B4-BE49-F238E27FC236}">
              <a16:creationId xmlns:a16="http://schemas.microsoft.com/office/drawing/2014/main" id="{C6D0235F-AB55-491F-98BB-54E31BFCE131}"/>
            </a:ext>
          </a:extLst>
        </xdr:cNvPr>
        <xdr:cNvSpPr/>
      </xdr:nvSpPr>
      <xdr:spPr>
        <a:xfrm rot="16200001">
          <a:off x="23300498" y="23154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14</xdr:row>
      <xdr:rowOff>190510</xdr:rowOff>
    </xdr:from>
    <xdr:to>
      <xdr:col>20</xdr:col>
      <xdr:colOff>157086</xdr:colOff>
      <xdr:row>15</xdr:row>
      <xdr:rowOff>0</xdr:rowOff>
    </xdr:to>
    <xdr:sp macro="" textlink="">
      <xdr:nvSpPr>
        <xdr:cNvPr id="14" name="Rectangle 702">
          <a:extLst>
            <a:ext uri="{FF2B5EF4-FFF2-40B4-BE49-F238E27FC236}">
              <a16:creationId xmlns:a16="http://schemas.microsoft.com/office/drawing/2014/main" id="{868D6B4A-9053-4C2E-AAAF-B73714C2C51E}"/>
            </a:ext>
          </a:extLst>
        </xdr:cNvPr>
        <xdr:cNvSpPr/>
      </xdr:nvSpPr>
      <xdr:spPr>
        <a:xfrm rot="16200001">
          <a:off x="23300498" y="23154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14</xdr:row>
      <xdr:rowOff>190510</xdr:rowOff>
    </xdr:from>
    <xdr:to>
      <xdr:col>20</xdr:col>
      <xdr:colOff>157086</xdr:colOff>
      <xdr:row>15</xdr:row>
      <xdr:rowOff>0</xdr:rowOff>
    </xdr:to>
    <xdr:sp macro="" textlink="">
      <xdr:nvSpPr>
        <xdr:cNvPr id="15" name="Rectangle 702">
          <a:extLst>
            <a:ext uri="{FF2B5EF4-FFF2-40B4-BE49-F238E27FC236}">
              <a16:creationId xmlns:a16="http://schemas.microsoft.com/office/drawing/2014/main" id="{75C78CDD-1997-4FCB-8C54-015C8252CD6B}"/>
            </a:ext>
          </a:extLst>
        </xdr:cNvPr>
        <xdr:cNvSpPr/>
      </xdr:nvSpPr>
      <xdr:spPr>
        <a:xfrm rot="16200001">
          <a:off x="23300498" y="23154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16" name="Rectangle 702">
          <a:extLst>
            <a:ext uri="{FF2B5EF4-FFF2-40B4-BE49-F238E27FC236}">
              <a16:creationId xmlns:a16="http://schemas.microsoft.com/office/drawing/2014/main" id="{CA3D88D6-E40B-48E4-929F-5D271F2FE318}"/>
            </a:ext>
          </a:extLst>
        </xdr:cNvPr>
        <xdr:cNvSpPr/>
      </xdr:nvSpPr>
      <xdr:spPr>
        <a:xfrm rot="16200001">
          <a:off x="23300498" y="36044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17" name="Rectangle 702">
          <a:extLst>
            <a:ext uri="{FF2B5EF4-FFF2-40B4-BE49-F238E27FC236}">
              <a16:creationId xmlns:a16="http://schemas.microsoft.com/office/drawing/2014/main" id="{80670089-6958-44FD-9C73-6F8B22081C38}"/>
            </a:ext>
          </a:extLst>
        </xdr:cNvPr>
        <xdr:cNvSpPr/>
      </xdr:nvSpPr>
      <xdr:spPr>
        <a:xfrm rot="16200001">
          <a:off x="23300498" y="36044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18" name="Rectangle 702">
          <a:extLst>
            <a:ext uri="{FF2B5EF4-FFF2-40B4-BE49-F238E27FC236}">
              <a16:creationId xmlns:a16="http://schemas.microsoft.com/office/drawing/2014/main" id="{BF4BBCF3-8E33-49D4-AD99-59C62625C848}"/>
            </a:ext>
          </a:extLst>
        </xdr:cNvPr>
        <xdr:cNvSpPr/>
      </xdr:nvSpPr>
      <xdr:spPr>
        <a:xfrm rot="16200001">
          <a:off x="23300498" y="36044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19" name="Rectangle 702">
          <a:extLst>
            <a:ext uri="{FF2B5EF4-FFF2-40B4-BE49-F238E27FC236}">
              <a16:creationId xmlns:a16="http://schemas.microsoft.com/office/drawing/2014/main" id="{47FD9C15-136D-459C-AC57-A19B85E4C782}"/>
            </a:ext>
          </a:extLst>
        </xdr:cNvPr>
        <xdr:cNvSpPr/>
      </xdr:nvSpPr>
      <xdr:spPr>
        <a:xfrm rot="16200001">
          <a:off x="23300498" y="36044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14</xdr:row>
      <xdr:rowOff>190510</xdr:rowOff>
    </xdr:from>
    <xdr:to>
      <xdr:col>20</xdr:col>
      <xdr:colOff>157086</xdr:colOff>
      <xdr:row>15</xdr:row>
      <xdr:rowOff>0</xdr:rowOff>
    </xdr:to>
    <xdr:sp macro="" textlink="">
      <xdr:nvSpPr>
        <xdr:cNvPr id="20" name="Rectangle 702">
          <a:extLst>
            <a:ext uri="{FF2B5EF4-FFF2-40B4-BE49-F238E27FC236}">
              <a16:creationId xmlns:a16="http://schemas.microsoft.com/office/drawing/2014/main" id="{24391037-7528-4F21-956B-3CC073D2010D}"/>
            </a:ext>
          </a:extLst>
        </xdr:cNvPr>
        <xdr:cNvSpPr/>
      </xdr:nvSpPr>
      <xdr:spPr>
        <a:xfrm rot="16200001">
          <a:off x="23300498" y="23154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23" name="Rectangle 702">
          <a:extLst>
            <a:ext uri="{FF2B5EF4-FFF2-40B4-BE49-F238E27FC236}">
              <a16:creationId xmlns:a16="http://schemas.microsoft.com/office/drawing/2014/main" id="{426CF045-FB9E-4950-95A8-36E772BDE54B}"/>
            </a:ext>
          </a:extLst>
        </xdr:cNvPr>
        <xdr:cNvSpPr/>
      </xdr:nvSpPr>
      <xdr:spPr>
        <a:xfrm rot="16200001">
          <a:off x="23300498" y="93131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24" name="Rectangle 702">
          <a:extLst>
            <a:ext uri="{FF2B5EF4-FFF2-40B4-BE49-F238E27FC236}">
              <a16:creationId xmlns:a16="http://schemas.microsoft.com/office/drawing/2014/main" id="{3DCC91F2-95FB-4A69-A1F3-AA9C514DCF1A}"/>
            </a:ext>
          </a:extLst>
        </xdr:cNvPr>
        <xdr:cNvSpPr/>
      </xdr:nvSpPr>
      <xdr:spPr>
        <a:xfrm rot="16200001">
          <a:off x="23300498" y="94972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25" name="Rectangle 702">
          <a:extLst>
            <a:ext uri="{FF2B5EF4-FFF2-40B4-BE49-F238E27FC236}">
              <a16:creationId xmlns:a16="http://schemas.microsoft.com/office/drawing/2014/main" id="{4E4B9435-CF1D-49DF-8AE6-928FE39DF1B9}"/>
            </a:ext>
          </a:extLst>
        </xdr:cNvPr>
        <xdr:cNvSpPr/>
      </xdr:nvSpPr>
      <xdr:spPr>
        <a:xfrm rot="16200001">
          <a:off x="23300498" y="94972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26" name="Rectangle 702">
          <a:extLst>
            <a:ext uri="{FF2B5EF4-FFF2-40B4-BE49-F238E27FC236}">
              <a16:creationId xmlns:a16="http://schemas.microsoft.com/office/drawing/2014/main" id="{EDAAC3A6-22D4-4AA8-B657-F1250568A0E9}"/>
            </a:ext>
          </a:extLst>
        </xdr:cNvPr>
        <xdr:cNvSpPr/>
      </xdr:nvSpPr>
      <xdr:spPr>
        <a:xfrm rot="16200001">
          <a:off x="23300498" y="96814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27" name="Rectangle 702">
          <a:extLst>
            <a:ext uri="{FF2B5EF4-FFF2-40B4-BE49-F238E27FC236}">
              <a16:creationId xmlns:a16="http://schemas.microsoft.com/office/drawing/2014/main" id="{6E62889E-E721-4B92-AD02-48582617D896}"/>
            </a:ext>
          </a:extLst>
        </xdr:cNvPr>
        <xdr:cNvSpPr/>
      </xdr:nvSpPr>
      <xdr:spPr>
        <a:xfrm rot="16200001">
          <a:off x="23300498" y="96814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28" name="Rectangle 702">
          <a:extLst>
            <a:ext uri="{FF2B5EF4-FFF2-40B4-BE49-F238E27FC236}">
              <a16:creationId xmlns:a16="http://schemas.microsoft.com/office/drawing/2014/main" id="{4AB1AA9F-A777-4017-A8D0-BEC863719779}"/>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29" name="Rectangle 702">
          <a:extLst>
            <a:ext uri="{FF2B5EF4-FFF2-40B4-BE49-F238E27FC236}">
              <a16:creationId xmlns:a16="http://schemas.microsoft.com/office/drawing/2014/main" id="{53A6973A-149E-4521-A6B0-9E5567204EEB}"/>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30" name="Rectangle 702">
          <a:extLst>
            <a:ext uri="{FF2B5EF4-FFF2-40B4-BE49-F238E27FC236}">
              <a16:creationId xmlns:a16="http://schemas.microsoft.com/office/drawing/2014/main" id="{585F6136-EC35-4B56-BF15-875A1D09B329}"/>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31" name="Rectangle 702">
          <a:extLst>
            <a:ext uri="{FF2B5EF4-FFF2-40B4-BE49-F238E27FC236}">
              <a16:creationId xmlns:a16="http://schemas.microsoft.com/office/drawing/2014/main" id="{25107E30-E17E-41FB-9840-EA6A38FCD9C7}"/>
            </a:ext>
          </a:extLst>
        </xdr:cNvPr>
        <xdr:cNvSpPr/>
      </xdr:nvSpPr>
      <xdr:spPr>
        <a:xfrm rot="16200001">
          <a:off x="23300498" y="98655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32" name="Rectangle 702">
          <a:extLst>
            <a:ext uri="{FF2B5EF4-FFF2-40B4-BE49-F238E27FC236}">
              <a16:creationId xmlns:a16="http://schemas.microsoft.com/office/drawing/2014/main" id="{4B54F109-EBB5-4DE6-9D97-79BD27FBBBC0}"/>
            </a:ext>
          </a:extLst>
        </xdr:cNvPr>
        <xdr:cNvSpPr/>
      </xdr:nvSpPr>
      <xdr:spPr>
        <a:xfrm rot="16200001">
          <a:off x="23300498" y="98655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33" name="Rectangle 702">
          <a:extLst>
            <a:ext uri="{FF2B5EF4-FFF2-40B4-BE49-F238E27FC236}">
              <a16:creationId xmlns:a16="http://schemas.microsoft.com/office/drawing/2014/main" id="{8115B917-5D95-489D-9891-65912395B86C}"/>
            </a:ext>
          </a:extLst>
        </xdr:cNvPr>
        <xdr:cNvSpPr/>
      </xdr:nvSpPr>
      <xdr:spPr>
        <a:xfrm rot="16200001">
          <a:off x="23300498" y="98655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34" name="Rectangle 702">
          <a:extLst>
            <a:ext uri="{FF2B5EF4-FFF2-40B4-BE49-F238E27FC236}">
              <a16:creationId xmlns:a16="http://schemas.microsoft.com/office/drawing/2014/main" id="{38CBF350-83B5-48F1-BC34-CDAD3913A11E}"/>
            </a:ext>
          </a:extLst>
        </xdr:cNvPr>
        <xdr:cNvSpPr/>
      </xdr:nvSpPr>
      <xdr:spPr>
        <a:xfrm rot="16200001">
          <a:off x="23300498" y="96814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35" name="Rectangle 702">
          <a:extLst>
            <a:ext uri="{FF2B5EF4-FFF2-40B4-BE49-F238E27FC236}">
              <a16:creationId xmlns:a16="http://schemas.microsoft.com/office/drawing/2014/main" id="{85B41078-BA61-4558-8355-5CC409AE0695}"/>
            </a:ext>
          </a:extLst>
        </xdr:cNvPr>
        <xdr:cNvSpPr/>
      </xdr:nvSpPr>
      <xdr:spPr>
        <a:xfrm rot="16200001">
          <a:off x="23300498" y="96814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36" name="Rectangle 702">
          <a:extLst>
            <a:ext uri="{FF2B5EF4-FFF2-40B4-BE49-F238E27FC236}">
              <a16:creationId xmlns:a16="http://schemas.microsoft.com/office/drawing/2014/main" id="{70BC481D-B2FF-427C-B1EA-E645CB5C25F9}"/>
            </a:ext>
          </a:extLst>
        </xdr:cNvPr>
        <xdr:cNvSpPr/>
      </xdr:nvSpPr>
      <xdr:spPr>
        <a:xfrm rot="16200001">
          <a:off x="23300498" y="98655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37" name="Rectangle 702">
          <a:extLst>
            <a:ext uri="{FF2B5EF4-FFF2-40B4-BE49-F238E27FC236}">
              <a16:creationId xmlns:a16="http://schemas.microsoft.com/office/drawing/2014/main" id="{971120C8-8E87-42FD-95FA-DFF3D367BC08}"/>
            </a:ext>
          </a:extLst>
        </xdr:cNvPr>
        <xdr:cNvSpPr/>
      </xdr:nvSpPr>
      <xdr:spPr>
        <a:xfrm rot="16200001">
          <a:off x="23300498" y="98655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38" name="Rectangle 702">
          <a:extLst>
            <a:ext uri="{FF2B5EF4-FFF2-40B4-BE49-F238E27FC236}">
              <a16:creationId xmlns:a16="http://schemas.microsoft.com/office/drawing/2014/main" id="{CA1B248D-B7E6-4771-B737-A4AE4F790AE4}"/>
            </a:ext>
          </a:extLst>
        </xdr:cNvPr>
        <xdr:cNvSpPr/>
      </xdr:nvSpPr>
      <xdr:spPr>
        <a:xfrm rot="16200001">
          <a:off x="23300498" y="98655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39" name="Rectangle 702">
          <a:extLst>
            <a:ext uri="{FF2B5EF4-FFF2-40B4-BE49-F238E27FC236}">
              <a16:creationId xmlns:a16="http://schemas.microsoft.com/office/drawing/2014/main" id="{8EFE7B28-1006-442D-9E8C-416661A4C6FD}"/>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40" name="Rectangle 702">
          <a:extLst>
            <a:ext uri="{FF2B5EF4-FFF2-40B4-BE49-F238E27FC236}">
              <a16:creationId xmlns:a16="http://schemas.microsoft.com/office/drawing/2014/main" id="{C6D441E2-A5FC-4E41-A506-C273907AD541}"/>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41" name="Rectangle 702">
          <a:extLst>
            <a:ext uri="{FF2B5EF4-FFF2-40B4-BE49-F238E27FC236}">
              <a16:creationId xmlns:a16="http://schemas.microsoft.com/office/drawing/2014/main" id="{2E805E27-3FD9-43DB-9559-DADDD8FC85F6}"/>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42" name="Rectangle 702">
          <a:extLst>
            <a:ext uri="{FF2B5EF4-FFF2-40B4-BE49-F238E27FC236}">
              <a16:creationId xmlns:a16="http://schemas.microsoft.com/office/drawing/2014/main" id="{3523C363-80AC-4D76-A717-6AB86DC167CF}"/>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43" name="Rectangle 702">
          <a:extLst>
            <a:ext uri="{FF2B5EF4-FFF2-40B4-BE49-F238E27FC236}">
              <a16:creationId xmlns:a16="http://schemas.microsoft.com/office/drawing/2014/main" id="{66FE49CA-DCE5-4441-ACB4-4BE980EE1627}"/>
            </a:ext>
          </a:extLst>
        </xdr:cNvPr>
        <xdr:cNvSpPr/>
      </xdr:nvSpPr>
      <xdr:spPr>
        <a:xfrm rot="16200001">
          <a:off x="23300498" y="104180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44" name="Rectangle 702">
          <a:extLst>
            <a:ext uri="{FF2B5EF4-FFF2-40B4-BE49-F238E27FC236}">
              <a16:creationId xmlns:a16="http://schemas.microsoft.com/office/drawing/2014/main" id="{918E95F0-7267-4B1A-85CD-FB2D1A221409}"/>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45" name="Rectangle 702">
          <a:extLst>
            <a:ext uri="{FF2B5EF4-FFF2-40B4-BE49-F238E27FC236}">
              <a16:creationId xmlns:a16="http://schemas.microsoft.com/office/drawing/2014/main" id="{F902A4B1-61D0-4C71-AF70-92E4C430C53F}"/>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46" name="Rectangle 702">
          <a:extLst>
            <a:ext uri="{FF2B5EF4-FFF2-40B4-BE49-F238E27FC236}">
              <a16:creationId xmlns:a16="http://schemas.microsoft.com/office/drawing/2014/main" id="{C20E2BD6-0CEB-48C3-96C9-7954CEBD14EC}"/>
            </a:ext>
          </a:extLst>
        </xdr:cNvPr>
        <xdr:cNvSpPr/>
      </xdr:nvSpPr>
      <xdr:spPr>
        <a:xfrm rot="16200001">
          <a:off x="23300498" y="104180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47" name="Rectangle 702">
          <a:extLst>
            <a:ext uri="{FF2B5EF4-FFF2-40B4-BE49-F238E27FC236}">
              <a16:creationId xmlns:a16="http://schemas.microsoft.com/office/drawing/2014/main" id="{A47457FE-1E4A-4D81-829C-42171C29804D}"/>
            </a:ext>
          </a:extLst>
        </xdr:cNvPr>
        <xdr:cNvSpPr/>
      </xdr:nvSpPr>
      <xdr:spPr>
        <a:xfrm rot="16200001">
          <a:off x="23300498" y="104180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48" name="Rectangle 702">
          <a:extLst>
            <a:ext uri="{FF2B5EF4-FFF2-40B4-BE49-F238E27FC236}">
              <a16:creationId xmlns:a16="http://schemas.microsoft.com/office/drawing/2014/main" id="{22A336E5-A88F-4BDF-A053-731F21BF3E86}"/>
            </a:ext>
          </a:extLst>
        </xdr:cNvPr>
        <xdr:cNvSpPr/>
      </xdr:nvSpPr>
      <xdr:spPr>
        <a:xfrm rot="16200001">
          <a:off x="23300498" y="102338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49" name="Rectangle 702">
          <a:extLst>
            <a:ext uri="{FF2B5EF4-FFF2-40B4-BE49-F238E27FC236}">
              <a16:creationId xmlns:a16="http://schemas.microsoft.com/office/drawing/2014/main" id="{34B688E4-51CE-4CF6-949A-442B7D7254A1}"/>
            </a:ext>
          </a:extLst>
        </xdr:cNvPr>
        <xdr:cNvSpPr/>
      </xdr:nvSpPr>
      <xdr:spPr>
        <a:xfrm rot="16200001">
          <a:off x="23300498" y="102338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50" name="Rectangle 702">
          <a:extLst>
            <a:ext uri="{FF2B5EF4-FFF2-40B4-BE49-F238E27FC236}">
              <a16:creationId xmlns:a16="http://schemas.microsoft.com/office/drawing/2014/main" id="{4C872D8E-D6E7-46BC-963F-84DA4950FEFC}"/>
            </a:ext>
          </a:extLst>
        </xdr:cNvPr>
        <xdr:cNvSpPr/>
      </xdr:nvSpPr>
      <xdr:spPr>
        <a:xfrm rot="16200001">
          <a:off x="23300498" y="102338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51" name="Rectangle 702">
          <a:extLst>
            <a:ext uri="{FF2B5EF4-FFF2-40B4-BE49-F238E27FC236}">
              <a16:creationId xmlns:a16="http://schemas.microsoft.com/office/drawing/2014/main" id="{EAF17769-AE9B-44DC-B945-E43169A4AB2D}"/>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52" name="Rectangle 702">
          <a:extLst>
            <a:ext uri="{FF2B5EF4-FFF2-40B4-BE49-F238E27FC236}">
              <a16:creationId xmlns:a16="http://schemas.microsoft.com/office/drawing/2014/main" id="{4E7639C7-7D1F-4E22-A35E-2FA9806288B5}"/>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53" name="Rectangle 702">
          <a:extLst>
            <a:ext uri="{FF2B5EF4-FFF2-40B4-BE49-F238E27FC236}">
              <a16:creationId xmlns:a16="http://schemas.microsoft.com/office/drawing/2014/main" id="{38D67F05-DDB9-46D9-81E1-4A02B0B772DA}"/>
            </a:ext>
          </a:extLst>
        </xdr:cNvPr>
        <xdr:cNvSpPr/>
      </xdr:nvSpPr>
      <xdr:spPr>
        <a:xfrm rot="16200001">
          <a:off x="23300498" y="100497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54" name="Rectangle 702">
          <a:extLst>
            <a:ext uri="{FF2B5EF4-FFF2-40B4-BE49-F238E27FC236}">
              <a16:creationId xmlns:a16="http://schemas.microsoft.com/office/drawing/2014/main" id="{6857E5BE-A61B-4AC4-9CB7-097413DAB173}"/>
            </a:ext>
          </a:extLst>
        </xdr:cNvPr>
        <xdr:cNvSpPr/>
      </xdr:nvSpPr>
      <xdr:spPr>
        <a:xfrm rot="16200001">
          <a:off x="23300498" y="102338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55" name="Rectangle 702">
          <a:extLst>
            <a:ext uri="{FF2B5EF4-FFF2-40B4-BE49-F238E27FC236}">
              <a16:creationId xmlns:a16="http://schemas.microsoft.com/office/drawing/2014/main" id="{9AFB1920-74A0-44CA-A926-2D83FDC9C5B9}"/>
            </a:ext>
          </a:extLst>
        </xdr:cNvPr>
        <xdr:cNvSpPr/>
      </xdr:nvSpPr>
      <xdr:spPr>
        <a:xfrm rot="16200001">
          <a:off x="23300498" y="102338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56" name="Rectangle 702">
          <a:extLst>
            <a:ext uri="{FF2B5EF4-FFF2-40B4-BE49-F238E27FC236}">
              <a16:creationId xmlns:a16="http://schemas.microsoft.com/office/drawing/2014/main" id="{3EC4D3BB-DA52-4E38-9D55-7FE37996F6AE}"/>
            </a:ext>
          </a:extLst>
        </xdr:cNvPr>
        <xdr:cNvSpPr/>
      </xdr:nvSpPr>
      <xdr:spPr>
        <a:xfrm rot="16200001">
          <a:off x="23300498" y="1023386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57" name="Rectangle 702">
          <a:extLst>
            <a:ext uri="{FF2B5EF4-FFF2-40B4-BE49-F238E27FC236}">
              <a16:creationId xmlns:a16="http://schemas.microsoft.com/office/drawing/2014/main" id="{43139E21-F188-40A1-982C-18FD6F42FC67}"/>
            </a:ext>
          </a:extLst>
        </xdr:cNvPr>
        <xdr:cNvSpPr/>
      </xdr:nvSpPr>
      <xdr:spPr>
        <a:xfrm rot="16200001">
          <a:off x="23300498" y="104180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58" name="Rectangle 702">
          <a:extLst>
            <a:ext uri="{FF2B5EF4-FFF2-40B4-BE49-F238E27FC236}">
              <a16:creationId xmlns:a16="http://schemas.microsoft.com/office/drawing/2014/main" id="{64F83C39-1EB8-4554-9217-CE02360E8A3F}"/>
            </a:ext>
          </a:extLst>
        </xdr:cNvPr>
        <xdr:cNvSpPr/>
      </xdr:nvSpPr>
      <xdr:spPr>
        <a:xfrm rot="16200001">
          <a:off x="23300498" y="10418012"/>
          <a:ext cx="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oneCellAnchor>
    <xdr:from>
      <xdr:col>2</xdr:col>
      <xdr:colOff>83345</xdr:colOff>
      <xdr:row>1</xdr:row>
      <xdr:rowOff>226218</xdr:rowOff>
    </xdr:from>
    <xdr:ext cx="2451148" cy="1035844"/>
    <xdr:pic>
      <xdr:nvPicPr>
        <xdr:cNvPr id="60" name="Imagen 59">
          <a:extLst>
            <a:ext uri="{FF2B5EF4-FFF2-40B4-BE49-F238E27FC236}">
              <a16:creationId xmlns:a16="http://schemas.microsoft.com/office/drawing/2014/main" id="{9FF41407-CD4D-490A-8654-3AF394FE2702}"/>
            </a:ext>
          </a:extLst>
        </xdr:cNvPr>
        <xdr:cNvPicPr>
          <a:picLocks noChangeAspect="1"/>
        </xdr:cNvPicPr>
      </xdr:nvPicPr>
      <xdr:blipFill>
        <a:blip xmlns:r="http://schemas.openxmlformats.org/officeDocument/2006/relationships" r:embed="rId1"/>
        <a:stretch>
          <a:fillRect/>
        </a:stretch>
      </xdr:blipFill>
      <xdr:spPr>
        <a:xfrm>
          <a:off x="678658" y="726281"/>
          <a:ext cx="2451148" cy="1035844"/>
        </a:xfrm>
        <a:prstGeom prst="rect">
          <a:avLst/>
        </a:prstGeom>
      </xdr:spPr>
    </xdr:pic>
    <xdr:clientData/>
  </xdr:oneCellAnchor>
  <xdr:twoCellAnchor editAs="oneCell">
    <xdr:from>
      <xdr:col>4</xdr:col>
      <xdr:colOff>250032</xdr:colOff>
      <xdr:row>1</xdr:row>
      <xdr:rowOff>166689</xdr:rowOff>
    </xdr:from>
    <xdr:to>
      <xdr:col>5</xdr:col>
      <xdr:colOff>1083470</xdr:colOff>
      <xdr:row>3</xdr:row>
      <xdr:rowOff>417920</xdr:rowOff>
    </xdr:to>
    <xdr:pic>
      <xdr:nvPicPr>
        <xdr:cNvPr id="61" name="Imagen 60">
          <a:extLst>
            <a:ext uri="{FF2B5EF4-FFF2-40B4-BE49-F238E27FC236}">
              <a16:creationId xmlns:a16="http://schemas.microsoft.com/office/drawing/2014/main" id="{74EC02F2-86EE-427D-8E69-D381FC95B3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52813" y="666752"/>
          <a:ext cx="3738562" cy="1251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0</xdr:colOff>
      <xdr:row>11</xdr:row>
      <xdr:rowOff>190510</xdr:rowOff>
    </xdr:from>
    <xdr:to>
      <xdr:col>20</xdr:col>
      <xdr:colOff>157086</xdr:colOff>
      <xdr:row>12</xdr:row>
      <xdr:rowOff>0</xdr:rowOff>
    </xdr:to>
    <xdr:sp macro="" textlink="">
      <xdr:nvSpPr>
        <xdr:cNvPr id="59" name="Rectangle 702">
          <a:extLst>
            <a:ext uri="{FF2B5EF4-FFF2-40B4-BE49-F238E27FC236}">
              <a16:creationId xmlns:a16="http://schemas.microsoft.com/office/drawing/2014/main" id="{CFE20974-F809-6B49-AECC-A6DF4D013984}"/>
            </a:ext>
          </a:extLst>
        </xdr:cNvPr>
        <xdr:cNvSpPr/>
      </xdr:nvSpPr>
      <xdr:spPr>
        <a:xfrm rot="16200001">
          <a:off x="19329405" y="18034005"/>
          <a:ext cx="1142990" cy="0"/>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62" name="Rectangle 702">
          <a:extLst>
            <a:ext uri="{FF2B5EF4-FFF2-40B4-BE49-F238E27FC236}">
              <a16:creationId xmlns:a16="http://schemas.microsoft.com/office/drawing/2014/main" id="{FC7749BE-C581-B44E-A29F-E2C7D0F1C7B3}"/>
            </a:ext>
          </a:extLst>
        </xdr:cNvPr>
        <xdr:cNvSpPr/>
      </xdr:nvSpPr>
      <xdr:spPr>
        <a:xfrm rot="16200001">
          <a:off x="19329405" y="18034005"/>
          <a:ext cx="1142990" cy="0"/>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7</xdr:row>
      <xdr:rowOff>190510</xdr:rowOff>
    </xdr:from>
    <xdr:to>
      <xdr:col>20</xdr:col>
      <xdr:colOff>157086</xdr:colOff>
      <xdr:row>8</xdr:row>
      <xdr:rowOff>0</xdr:rowOff>
    </xdr:to>
    <xdr:sp macro="" textlink="">
      <xdr:nvSpPr>
        <xdr:cNvPr id="21" name="Rectangle 702">
          <a:extLst>
            <a:ext uri="{FF2B5EF4-FFF2-40B4-BE49-F238E27FC236}">
              <a16:creationId xmlns:a16="http://schemas.microsoft.com/office/drawing/2014/main" id="{894F7FE6-B8A1-4FD9-A7AC-78E207FAAE2F}"/>
            </a:ext>
          </a:extLst>
        </xdr:cNvPr>
        <xdr:cNvSpPr/>
      </xdr:nvSpPr>
      <xdr:spPr>
        <a:xfrm rot="16200001">
          <a:off x="23516852" y="3044301"/>
          <a:ext cx="31295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7</xdr:row>
      <xdr:rowOff>190510</xdr:rowOff>
    </xdr:from>
    <xdr:to>
      <xdr:col>20</xdr:col>
      <xdr:colOff>157086</xdr:colOff>
      <xdr:row>8</xdr:row>
      <xdr:rowOff>0</xdr:rowOff>
    </xdr:to>
    <xdr:sp macro="" textlink="">
      <xdr:nvSpPr>
        <xdr:cNvPr id="22" name="Rectangle 702">
          <a:extLst>
            <a:ext uri="{FF2B5EF4-FFF2-40B4-BE49-F238E27FC236}">
              <a16:creationId xmlns:a16="http://schemas.microsoft.com/office/drawing/2014/main" id="{1DA2B29E-5211-4228-A5AB-8E44544479DB}"/>
            </a:ext>
          </a:extLst>
        </xdr:cNvPr>
        <xdr:cNvSpPr/>
      </xdr:nvSpPr>
      <xdr:spPr>
        <a:xfrm rot="16200001">
          <a:off x="23516852" y="3044301"/>
          <a:ext cx="31295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8</xdr:row>
      <xdr:rowOff>190510</xdr:rowOff>
    </xdr:from>
    <xdr:to>
      <xdr:col>20</xdr:col>
      <xdr:colOff>157086</xdr:colOff>
      <xdr:row>9</xdr:row>
      <xdr:rowOff>0</xdr:rowOff>
    </xdr:to>
    <xdr:sp macro="" textlink="">
      <xdr:nvSpPr>
        <xdr:cNvPr id="63" name="Rectangle 702">
          <a:extLst>
            <a:ext uri="{FF2B5EF4-FFF2-40B4-BE49-F238E27FC236}">
              <a16:creationId xmlns:a16="http://schemas.microsoft.com/office/drawing/2014/main" id="{C0D95161-47D9-41DE-A133-D2A37DB5D16B}"/>
            </a:ext>
          </a:extLst>
        </xdr:cNvPr>
        <xdr:cNvSpPr/>
      </xdr:nvSpPr>
      <xdr:spPr>
        <a:xfrm rot="16200001">
          <a:off x="23074619" y="3989998"/>
          <a:ext cx="1197419"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8</xdr:row>
      <xdr:rowOff>190510</xdr:rowOff>
    </xdr:from>
    <xdr:to>
      <xdr:col>20</xdr:col>
      <xdr:colOff>157086</xdr:colOff>
      <xdr:row>9</xdr:row>
      <xdr:rowOff>0</xdr:rowOff>
    </xdr:to>
    <xdr:sp macro="" textlink="">
      <xdr:nvSpPr>
        <xdr:cNvPr id="64" name="Rectangle 702">
          <a:extLst>
            <a:ext uri="{FF2B5EF4-FFF2-40B4-BE49-F238E27FC236}">
              <a16:creationId xmlns:a16="http://schemas.microsoft.com/office/drawing/2014/main" id="{A416D0D5-ED4B-404D-843E-3AD4422C34B4}"/>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8</xdr:row>
      <xdr:rowOff>190510</xdr:rowOff>
    </xdr:from>
    <xdr:to>
      <xdr:col>20</xdr:col>
      <xdr:colOff>157086</xdr:colOff>
      <xdr:row>9</xdr:row>
      <xdr:rowOff>0</xdr:rowOff>
    </xdr:to>
    <xdr:sp macro="" textlink="">
      <xdr:nvSpPr>
        <xdr:cNvPr id="65" name="Rectangle 702">
          <a:extLst>
            <a:ext uri="{FF2B5EF4-FFF2-40B4-BE49-F238E27FC236}">
              <a16:creationId xmlns:a16="http://schemas.microsoft.com/office/drawing/2014/main" id="{1F41429F-F2F7-495B-9977-BD1FDF926135}"/>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66" name="Rectangle 702">
          <a:extLst>
            <a:ext uri="{FF2B5EF4-FFF2-40B4-BE49-F238E27FC236}">
              <a16:creationId xmlns:a16="http://schemas.microsoft.com/office/drawing/2014/main" id="{661200E0-0F61-48EE-A93A-4363F82B1E57}"/>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8</xdr:row>
      <xdr:rowOff>190510</xdr:rowOff>
    </xdr:from>
    <xdr:to>
      <xdr:col>20</xdr:col>
      <xdr:colOff>157086</xdr:colOff>
      <xdr:row>9</xdr:row>
      <xdr:rowOff>0</xdr:rowOff>
    </xdr:to>
    <xdr:sp macro="" textlink="">
      <xdr:nvSpPr>
        <xdr:cNvPr id="67" name="Rectangle 702">
          <a:extLst>
            <a:ext uri="{FF2B5EF4-FFF2-40B4-BE49-F238E27FC236}">
              <a16:creationId xmlns:a16="http://schemas.microsoft.com/office/drawing/2014/main" id="{F15AD48F-DC2C-4932-92B4-A99C31F5CA3E}"/>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8</xdr:row>
      <xdr:rowOff>190510</xdr:rowOff>
    </xdr:from>
    <xdr:to>
      <xdr:col>20</xdr:col>
      <xdr:colOff>157086</xdr:colOff>
      <xdr:row>9</xdr:row>
      <xdr:rowOff>0</xdr:rowOff>
    </xdr:to>
    <xdr:sp macro="" textlink="">
      <xdr:nvSpPr>
        <xdr:cNvPr id="68" name="Rectangle 702">
          <a:extLst>
            <a:ext uri="{FF2B5EF4-FFF2-40B4-BE49-F238E27FC236}">
              <a16:creationId xmlns:a16="http://schemas.microsoft.com/office/drawing/2014/main" id="{E24E52E2-8491-4533-B14F-027412CD06CD}"/>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69" name="Rectangle 702">
          <a:extLst>
            <a:ext uri="{FF2B5EF4-FFF2-40B4-BE49-F238E27FC236}">
              <a16:creationId xmlns:a16="http://schemas.microsoft.com/office/drawing/2014/main" id="{F3FA33E6-0482-4966-A377-9655DDC49FAA}"/>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70" name="Rectangle 702">
          <a:extLst>
            <a:ext uri="{FF2B5EF4-FFF2-40B4-BE49-F238E27FC236}">
              <a16:creationId xmlns:a16="http://schemas.microsoft.com/office/drawing/2014/main" id="{3DAAF8A1-AB70-4211-9266-690F6BF9D329}"/>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71" name="Rectangle 702">
          <a:extLst>
            <a:ext uri="{FF2B5EF4-FFF2-40B4-BE49-F238E27FC236}">
              <a16:creationId xmlns:a16="http://schemas.microsoft.com/office/drawing/2014/main" id="{64979784-D857-4DD8-A883-E35874240B6F}"/>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72" name="Rectangle 702">
          <a:extLst>
            <a:ext uri="{FF2B5EF4-FFF2-40B4-BE49-F238E27FC236}">
              <a16:creationId xmlns:a16="http://schemas.microsoft.com/office/drawing/2014/main" id="{2511ABE4-38AC-49F9-94A1-EED7D674F9B0}"/>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73" name="Rectangle 702">
          <a:extLst>
            <a:ext uri="{FF2B5EF4-FFF2-40B4-BE49-F238E27FC236}">
              <a16:creationId xmlns:a16="http://schemas.microsoft.com/office/drawing/2014/main" id="{4C77A41A-E96C-4D3A-9051-D990DE191313}"/>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74" name="Rectangle 702">
          <a:extLst>
            <a:ext uri="{FF2B5EF4-FFF2-40B4-BE49-F238E27FC236}">
              <a16:creationId xmlns:a16="http://schemas.microsoft.com/office/drawing/2014/main" id="{E220CADD-75E0-4021-9208-A867DE0614A6}"/>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75" name="Rectangle 702">
          <a:extLst>
            <a:ext uri="{FF2B5EF4-FFF2-40B4-BE49-F238E27FC236}">
              <a16:creationId xmlns:a16="http://schemas.microsoft.com/office/drawing/2014/main" id="{D08E5A70-0FC4-4394-BBB1-7F0098309129}"/>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76" name="Rectangle 702">
          <a:extLst>
            <a:ext uri="{FF2B5EF4-FFF2-40B4-BE49-F238E27FC236}">
              <a16:creationId xmlns:a16="http://schemas.microsoft.com/office/drawing/2014/main" id="{8276292A-8D6E-41A3-8A34-B5ECC4C2EE4F}"/>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77" name="Rectangle 702">
          <a:extLst>
            <a:ext uri="{FF2B5EF4-FFF2-40B4-BE49-F238E27FC236}">
              <a16:creationId xmlns:a16="http://schemas.microsoft.com/office/drawing/2014/main" id="{DBD82E89-9EA2-47E3-B543-E711113F4C89}"/>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78" name="Rectangle 702">
          <a:extLst>
            <a:ext uri="{FF2B5EF4-FFF2-40B4-BE49-F238E27FC236}">
              <a16:creationId xmlns:a16="http://schemas.microsoft.com/office/drawing/2014/main" id="{86A5F202-E271-4E3D-893D-981F784014BE}"/>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79" name="Rectangle 702">
          <a:extLst>
            <a:ext uri="{FF2B5EF4-FFF2-40B4-BE49-F238E27FC236}">
              <a16:creationId xmlns:a16="http://schemas.microsoft.com/office/drawing/2014/main" id="{06FC1724-BE66-45BA-B564-15A240D8718A}"/>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80" name="Rectangle 702">
          <a:extLst>
            <a:ext uri="{FF2B5EF4-FFF2-40B4-BE49-F238E27FC236}">
              <a16:creationId xmlns:a16="http://schemas.microsoft.com/office/drawing/2014/main" id="{01584C72-CF5E-4D0D-9505-645B9E1D8FD7}"/>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81" name="Rectangle 702">
          <a:extLst>
            <a:ext uri="{FF2B5EF4-FFF2-40B4-BE49-F238E27FC236}">
              <a16:creationId xmlns:a16="http://schemas.microsoft.com/office/drawing/2014/main" id="{C45D35EC-097E-4327-9094-1B71E2CD4530}"/>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82" name="Rectangle 702">
          <a:extLst>
            <a:ext uri="{FF2B5EF4-FFF2-40B4-BE49-F238E27FC236}">
              <a16:creationId xmlns:a16="http://schemas.microsoft.com/office/drawing/2014/main" id="{6BCF1D73-FA88-43DC-8F4C-4C7EC746FEF9}"/>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83" name="Rectangle 702">
          <a:extLst>
            <a:ext uri="{FF2B5EF4-FFF2-40B4-BE49-F238E27FC236}">
              <a16:creationId xmlns:a16="http://schemas.microsoft.com/office/drawing/2014/main" id="{58171054-001E-4774-98DB-83688357C759}"/>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84" name="Rectangle 702">
          <a:extLst>
            <a:ext uri="{FF2B5EF4-FFF2-40B4-BE49-F238E27FC236}">
              <a16:creationId xmlns:a16="http://schemas.microsoft.com/office/drawing/2014/main" id="{B9198D65-4291-487A-A440-788B1B959DCE}"/>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85" name="Rectangle 702">
          <a:extLst>
            <a:ext uri="{FF2B5EF4-FFF2-40B4-BE49-F238E27FC236}">
              <a16:creationId xmlns:a16="http://schemas.microsoft.com/office/drawing/2014/main" id="{EDC93BB9-8352-475E-8287-458298A12833}"/>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86" name="Rectangle 702">
          <a:extLst>
            <a:ext uri="{FF2B5EF4-FFF2-40B4-BE49-F238E27FC236}">
              <a16:creationId xmlns:a16="http://schemas.microsoft.com/office/drawing/2014/main" id="{4E9BADCC-4992-4071-8704-B93B8463ED07}"/>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87" name="Rectangle 702">
          <a:extLst>
            <a:ext uri="{FF2B5EF4-FFF2-40B4-BE49-F238E27FC236}">
              <a16:creationId xmlns:a16="http://schemas.microsoft.com/office/drawing/2014/main" id="{530C46A1-B8F8-4F27-AE86-DE96D851893F}"/>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88" name="Rectangle 702">
          <a:extLst>
            <a:ext uri="{FF2B5EF4-FFF2-40B4-BE49-F238E27FC236}">
              <a16:creationId xmlns:a16="http://schemas.microsoft.com/office/drawing/2014/main" id="{379FA1F8-1A16-42A7-ABEC-1236D15A054F}"/>
            </a:ext>
          </a:extLst>
        </xdr:cNvPr>
        <xdr:cNvSpPr/>
      </xdr:nvSpPr>
      <xdr:spPr>
        <a:xfrm rot="16200001">
          <a:off x="22838007" y="5588837"/>
          <a:ext cx="15769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89" name="Rectangle 702">
          <a:extLst>
            <a:ext uri="{FF2B5EF4-FFF2-40B4-BE49-F238E27FC236}">
              <a16:creationId xmlns:a16="http://schemas.microsoft.com/office/drawing/2014/main" id="{7324C7B6-7552-4772-A68D-F81AD430FD49}"/>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0" name="Rectangle 702">
          <a:extLst>
            <a:ext uri="{FF2B5EF4-FFF2-40B4-BE49-F238E27FC236}">
              <a16:creationId xmlns:a16="http://schemas.microsoft.com/office/drawing/2014/main" id="{809B4419-FAFE-4846-8D9C-1F55C0C9E781}"/>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1" name="Rectangle 702">
          <a:extLst>
            <a:ext uri="{FF2B5EF4-FFF2-40B4-BE49-F238E27FC236}">
              <a16:creationId xmlns:a16="http://schemas.microsoft.com/office/drawing/2014/main" id="{EBEC49D0-1813-4F79-8522-51A3CD86144F}"/>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2" name="Rectangle 702">
          <a:extLst>
            <a:ext uri="{FF2B5EF4-FFF2-40B4-BE49-F238E27FC236}">
              <a16:creationId xmlns:a16="http://schemas.microsoft.com/office/drawing/2014/main" id="{D69CD32B-5BC9-4767-8607-9B3CE7E13B01}"/>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3" name="Rectangle 702">
          <a:extLst>
            <a:ext uri="{FF2B5EF4-FFF2-40B4-BE49-F238E27FC236}">
              <a16:creationId xmlns:a16="http://schemas.microsoft.com/office/drawing/2014/main" id="{0EC365FD-6D98-41EF-A01D-46C5BC391D27}"/>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4" name="Rectangle 702">
          <a:extLst>
            <a:ext uri="{FF2B5EF4-FFF2-40B4-BE49-F238E27FC236}">
              <a16:creationId xmlns:a16="http://schemas.microsoft.com/office/drawing/2014/main" id="{9786ED0B-383F-40E3-AA35-799F9714CFD8}"/>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5" name="Rectangle 702">
          <a:extLst>
            <a:ext uri="{FF2B5EF4-FFF2-40B4-BE49-F238E27FC236}">
              <a16:creationId xmlns:a16="http://schemas.microsoft.com/office/drawing/2014/main" id="{B15694A5-F11B-4783-B0DF-66AC72709B5D}"/>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6" name="Rectangle 702">
          <a:extLst>
            <a:ext uri="{FF2B5EF4-FFF2-40B4-BE49-F238E27FC236}">
              <a16:creationId xmlns:a16="http://schemas.microsoft.com/office/drawing/2014/main" id="{635B5AB9-E31A-44F8-B30D-9808E5C2FF19}"/>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7" name="Rectangle 702">
          <a:extLst>
            <a:ext uri="{FF2B5EF4-FFF2-40B4-BE49-F238E27FC236}">
              <a16:creationId xmlns:a16="http://schemas.microsoft.com/office/drawing/2014/main" id="{43A17DF3-BDF5-44A6-B128-BBB56F1E6971}"/>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8" name="Rectangle 702">
          <a:extLst>
            <a:ext uri="{FF2B5EF4-FFF2-40B4-BE49-F238E27FC236}">
              <a16:creationId xmlns:a16="http://schemas.microsoft.com/office/drawing/2014/main" id="{82E12EC8-B41D-4254-BDAE-39B4DD7A409C}"/>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99" name="Rectangle 702">
          <a:extLst>
            <a:ext uri="{FF2B5EF4-FFF2-40B4-BE49-F238E27FC236}">
              <a16:creationId xmlns:a16="http://schemas.microsoft.com/office/drawing/2014/main" id="{6D70EE25-FC60-451A-88D6-AA0708A669B6}"/>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00" name="Rectangle 702">
          <a:extLst>
            <a:ext uri="{FF2B5EF4-FFF2-40B4-BE49-F238E27FC236}">
              <a16:creationId xmlns:a16="http://schemas.microsoft.com/office/drawing/2014/main" id="{EA09ACEF-8169-4281-B67F-83F159B10D26}"/>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01" name="Rectangle 702">
          <a:extLst>
            <a:ext uri="{FF2B5EF4-FFF2-40B4-BE49-F238E27FC236}">
              <a16:creationId xmlns:a16="http://schemas.microsoft.com/office/drawing/2014/main" id="{20778B9F-AE07-4F5E-B148-90F4E5B7FDBD}"/>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02" name="Rectangle 702">
          <a:extLst>
            <a:ext uri="{FF2B5EF4-FFF2-40B4-BE49-F238E27FC236}">
              <a16:creationId xmlns:a16="http://schemas.microsoft.com/office/drawing/2014/main" id="{10B433EF-0FCA-466E-AC1D-A5C2E3226552}"/>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03" name="Rectangle 702">
          <a:extLst>
            <a:ext uri="{FF2B5EF4-FFF2-40B4-BE49-F238E27FC236}">
              <a16:creationId xmlns:a16="http://schemas.microsoft.com/office/drawing/2014/main" id="{C7A4F114-0803-46B5-B787-5673C204D88B}"/>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04" name="Rectangle 702">
          <a:extLst>
            <a:ext uri="{FF2B5EF4-FFF2-40B4-BE49-F238E27FC236}">
              <a16:creationId xmlns:a16="http://schemas.microsoft.com/office/drawing/2014/main" id="{EF3F67FE-1538-4BEB-8E6D-122DA4AFFF45}"/>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05" name="Rectangle 702">
          <a:extLst>
            <a:ext uri="{FF2B5EF4-FFF2-40B4-BE49-F238E27FC236}">
              <a16:creationId xmlns:a16="http://schemas.microsoft.com/office/drawing/2014/main" id="{5872D235-5B18-4917-8164-1D485833963D}"/>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06" name="Rectangle 702">
          <a:extLst>
            <a:ext uri="{FF2B5EF4-FFF2-40B4-BE49-F238E27FC236}">
              <a16:creationId xmlns:a16="http://schemas.microsoft.com/office/drawing/2014/main" id="{C55D37AC-3C52-4D4F-ACD3-7EF1D343051D}"/>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07" name="Rectangle 702">
          <a:extLst>
            <a:ext uri="{FF2B5EF4-FFF2-40B4-BE49-F238E27FC236}">
              <a16:creationId xmlns:a16="http://schemas.microsoft.com/office/drawing/2014/main" id="{B127B029-9696-4DAA-BD14-081257ABA85B}"/>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08" name="Rectangle 702">
          <a:extLst>
            <a:ext uri="{FF2B5EF4-FFF2-40B4-BE49-F238E27FC236}">
              <a16:creationId xmlns:a16="http://schemas.microsoft.com/office/drawing/2014/main" id="{836D59A3-5403-4520-9932-6DB9E8DE7614}"/>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09" name="Rectangle 702">
          <a:extLst>
            <a:ext uri="{FF2B5EF4-FFF2-40B4-BE49-F238E27FC236}">
              <a16:creationId xmlns:a16="http://schemas.microsoft.com/office/drawing/2014/main" id="{EAEF2F33-C70A-40FF-9EBB-971B6955D3C0}"/>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10" name="Rectangle 702">
          <a:extLst>
            <a:ext uri="{FF2B5EF4-FFF2-40B4-BE49-F238E27FC236}">
              <a16:creationId xmlns:a16="http://schemas.microsoft.com/office/drawing/2014/main" id="{0CB10CB3-9731-4987-BB14-8D7D70AF9CF6}"/>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11" name="Rectangle 702">
          <a:extLst>
            <a:ext uri="{FF2B5EF4-FFF2-40B4-BE49-F238E27FC236}">
              <a16:creationId xmlns:a16="http://schemas.microsoft.com/office/drawing/2014/main" id="{288A391C-A3ED-4213-9D48-4A40E79687CB}"/>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12" name="Rectangle 702">
          <a:extLst>
            <a:ext uri="{FF2B5EF4-FFF2-40B4-BE49-F238E27FC236}">
              <a16:creationId xmlns:a16="http://schemas.microsoft.com/office/drawing/2014/main" id="{F37EC11E-FF9D-4D40-8408-E958999CB812}"/>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13" name="Rectangle 702">
          <a:extLst>
            <a:ext uri="{FF2B5EF4-FFF2-40B4-BE49-F238E27FC236}">
              <a16:creationId xmlns:a16="http://schemas.microsoft.com/office/drawing/2014/main" id="{49EB038C-02C9-4FFA-B7CF-4C3FA08F15B2}"/>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14" name="Rectangle 702">
          <a:extLst>
            <a:ext uri="{FF2B5EF4-FFF2-40B4-BE49-F238E27FC236}">
              <a16:creationId xmlns:a16="http://schemas.microsoft.com/office/drawing/2014/main" id="{C8A05BF5-BD30-4774-BEDE-F9F4F096F4B1}"/>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15" name="Rectangle 702">
          <a:extLst>
            <a:ext uri="{FF2B5EF4-FFF2-40B4-BE49-F238E27FC236}">
              <a16:creationId xmlns:a16="http://schemas.microsoft.com/office/drawing/2014/main" id="{48DD5C75-2461-421B-BB42-D184DA468391}"/>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16" name="Rectangle 702">
          <a:extLst>
            <a:ext uri="{FF2B5EF4-FFF2-40B4-BE49-F238E27FC236}">
              <a16:creationId xmlns:a16="http://schemas.microsoft.com/office/drawing/2014/main" id="{C5C55B06-C28D-4B65-B32B-5E73B4EACDEA}"/>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17" name="Rectangle 702">
          <a:extLst>
            <a:ext uri="{FF2B5EF4-FFF2-40B4-BE49-F238E27FC236}">
              <a16:creationId xmlns:a16="http://schemas.microsoft.com/office/drawing/2014/main" id="{2CF5B16A-A3E4-4DD3-96B1-983F442B0BEC}"/>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18" name="Rectangle 702">
          <a:extLst>
            <a:ext uri="{FF2B5EF4-FFF2-40B4-BE49-F238E27FC236}">
              <a16:creationId xmlns:a16="http://schemas.microsoft.com/office/drawing/2014/main" id="{1CBB2797-CB4F-443A-B475-29C5A02239B7}"/>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19" name="Rectangle 702">
          <a:extLst>
            <a:ext uri="{FF2B5EF4-FFF2-40B4-BE49-F238E27FC236}">
              <a16:creationId xmlns:a16="http://schemas.microsoft.com/office/drawing/2014/main" id="{F2F085C8-646F-4EE2-A550-CDA38A81A7AF}"/>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20" name="Rectangle 702">
          <a:extLst>
            <a:ext uri="{FF2B5EF4-FFF2-40B4-BE49-F238E27FC236}">
              <a16:creationId xmlns:a16="http://schemas.microsoft.com/office/drawing/2014/main" id="{0C6EB8A7-36D5-45E5-96DC-CE6DAD8436DE}"/>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21" name="Rectangle 702">
          <a:extLst>
            <a:ext uri="{FF2B5EF4-FFF2-40B4-BE49-F238E27FC236}">
              <a16:creationId xmlns:a16="http://schemas.microsoft.com/office/drawing/2014/main" id="{6E35060C-DFA6-4A9B-B34B-657E1236B5B6}"/>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22" name="Rectangle 702">
          <a:extLst>
            <a:ext uri="{FF2B5EF4-FFF2-40B4-BE49-F238E27FC236}">
              <a16:creationId xmlns:a16="http://schemas.microsoft.com/office/drawing/2014/main" id="{F3395EF0-1BBA-44E2-A170-9F312F01D2E4}"/>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23" name="Rectangle 702">
          <a:extLst>
            <a:ext uri="{FF2B5EF4-FFF2-40B4-BE49-F238E27FC236}">
              <a16:creationId xmlns:a16="http://schemas.microsoft.com/office/drawing/2014/main" id="{54F22A1C-D317-4F2E-8436-6919E209B586}"/>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24" name="Rectangle 702">
          <a:extLst>
            <a:ext uri="{FF2B5EF4-FFF2-40B4-BE49-F238E27FC236}">
              <a16:creationId xmlns:a16="http://schemas.microsoft.com/office/drawing/2014/main" id="{5B2FE57B-C22F-4AE5-875D-62C6BD38F392}"/>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25" name="Rectangle 702">
          <a:extLst>
            <a:ext uri="{FF2B5EF4-FFF2-40B4-BE49-F238E27FC236}">
              <a16:creationId xmlns:a16="http://schemas.microsoft.com/office/drawing/2014/main" id="{1AAD45F0-091B-415C-B1F8-D6EAB158D76A}"/>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26" name="Rectangle 702">
          <a:extLst>
            <a:ext uri="{FF2B5EF4-FFF2-40B4-BE49-F238E27FC236}">
              <a16:creationId xmlns:a16="http://schemas.microsoft.com/office/drawing/2014/main" id="{584A163D-2D23-4A3D-9A72-656CE238C3BA}"/>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27" name="Rectangle 702">
          <a:extLst>
            <a:ext uri="{FF2B5EF4-FFF2-40B4-BE49-F238E27FC236}">
              <a16:creationId xmlns:a16="http://schemas.microsoft.com/office/drawing/2014/main" id="{24A0E7E7-6081-4EE6-A6BA-6743B943F14C}"/>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28" name="Rectangle 702">
          <a:extLst>
            <a:ext uri="{FF2B5EF4-FFF2-40B4-BE49-F238E27FC236}">
              <a16:creationId xmlns:a16="http://schemas.microsoft.com/office/drawing/2014/main" id="{D2948522-64C2-4F80-944E-6E6DB8057C68}"/>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29" name="Rectangle 702">
          <a:extLst>
            <a:ext uri="{FF2B5EF4-FFF2-40B4-BE49-F238E27FC236}">
              <a16:creationId xmlns:a16="http://schemas.microsoft.com/office/drawing/2014/main" id="{D1A87327-DF56-416B-898A-A31678DC376A}"/>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30" name="Rectangle 702">
          <a:extLst>
            <a:ext uri="{FF2B5EF4-FFF2-40B4-BE49-F238E27FC236}">
              <a16:creationId xmlns:a16="http://schemas.microsoft.com/office/drawing/2014/main" id="{C9F02503-EA23-4A67-85C8-8CD587AA54B7}"/>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31" name="Rectangle 702">
          <a:extLst>
            <a:ext uri="{FF2B5EF4-FFF2-40B4-BE49-F238E27FC236}">
              <a16:creationId xmlns:a16="http://schemas.microsoft.com/office/drawing/2014/main" id="{B39E38EF-AC39-4549-B99B-F10D218C5CFE}"/>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32" name="Rectangle 702">
          <a:extLst>
            <a:ext uri="{FF2B5EF4-FFF2-40B4-BE49-F238E27FC236}">
              <a16:creationId xmlns:a16="http://schemas.microsoft.com/office/drawing/2014/main" id="{8BEA88DF-3A7F-4431-9314-87EB750A486B}"/>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33" name="Rectangle 702">
          <a:extLst>
            <a:ext uri="{FF2B5EF4-FFF2-40B4-BE49-F238E27FC236}">
              <a16:creationId xmlns:a16="http://schemas.microsoft.com/office/drawing/2014/main" id="{2EF754B1-4D3F-4DD3-A4C0-F368227FDDCE}"/>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34" name="Rectangle 702">
          <a:extLst>
            <a:ext uri="{FF2B5EF4-FFF2-40B4-BE49-F238E27FC236}">
              <a16:creationId xmlns:a16="http://schemas.microsoft.com/office/drawing/2014/main" id="{6E86F52B-A879-4D89-AFB3-85F5697EADB7}"/>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35" name="Rectangle 702">
          <a:extLst>
            <a:ext uri="{FF2B5EF4-FFF2-40B4-BE49-F238E27FC236}">
              <a16:creationId xmlns:a16="http://schemas.microsoft.com/office/drawing/2014/main" id="{0498BF87-CDAA-4EC9-B391-0D2120D9DA94}"/>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36" name="Rectangle 702">
          <a:extLst>
            <a:ext uri="{FF2B5EF4-FFF2-40B4-BE49-F238E27FC236}">
              <a16:creationId xmlns:a16="http://schemas.microsoft.com/office/drawing/2014/main" id="{460C857F-6E33-4F05-8136-8676DB46E92F}"/>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37" name="Rectangle 702">
          <a:extLst>
            <a:ext uri="{FF2B5EF4-FFF2-40B4-BE49-F238E27FC236}">
              <a16:creationId xmlns:a16="http://schemas.microsoft.com/office/drawing/2014/main" id="{607C4F68-977F-4C30-8498-2AD542F6B04F}"/>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38" name="Rectangle 702">
          <a:extLst>
            <a:ext uri="{FF2B5EF4-FFF2-40B4-BE49-F238E27FC236}">
              <a16:creationId xmlns:a16="http://schemas.microsoft.com/office/drawing/2014/main" id="{935CFB09-C8F7-4168-8E38-B6063FE8574A}"/>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39" name="Rectangle 702">
          <a:extLst>
            <a:ext uri="{FF2B5EF4-FFF2-40B4-BE49-F238E27FC236}">
              <a16:creationId xmlns:a16="http://schemas.microsoft.com/office/drawing/2014/main" id="{1E9ECD8F-73E3-4333-9ED6-6E608E241EAE}"/>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40" name="Rectangle 702">
          <a:extLst>
            <a:ext uri="{FF2B5EF4-FFF2-40B4-BE49-F238E27FC236}">
              <a16:creationId xmlns:a16="http://schemas.microsoft.com/office/drawing/2014/main" id="{AACBD006-5A41-41C3-8ABD-B3641CC9C7FC}"/>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41" name="Rectangle 702">
          <a:extLst>
            <a:ext uri="{FF2B5EF4-FFF2-40B4-BE49-F238E27FC236}">
              <a16:creationId xmlns:a16="http://schemas.microsoft.com/office/drawing/2014/main" id="{798F0368-679F-435B-A47C-AFB0DCAB0E4B}"/>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42" name="Rectangle 702">
          <a:extLst>
            <a:ext uri="{FF2B5EF4-FFF2-40B4-BE49-F238E27FC236}">
              <a16:creationId xmlns:a16="http://schemas.microsoft.com/office/drawing/2014/main" id="{3E31141D-BC6B-49B8-ACEC-599BE3739285}"/>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43" name="Rectangle 702">
          <a:extLst>
            <a:ext uri="{FF2B5EF4-FFF2-40B4-BE49-F238E27FC236}">
              <a16:creationId xmlns:a16="http://schemas.microsoft.com/office/drawing/2014/main" id="{BCC67673-C19D-4B9E-B9AE-1394499C678C}"/>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44" name="Rectangle 702">
          <a:extLst>
            <a:ext uri="{FF2B5EF4-FFF2-40B4-BE49-F238E27FC236}">
              <a16:creationId xmlns:a16="http://schemas.microsoft.com/office/drawing/2014/main" id="{B603EEB2-9772-461E-94BC-814FBE7D5A4C}"/>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45" name="Rectangle 702">
          <a:extLst>
            <a:ext uri="{FF2B5EF4-FFF2-40B4-BE49-F238E27FC236}">
              <a16:creationId xmlns:a16="http://schemas.microsoft.com/office/drawing/2014/main" id="{9A61915E-0FFF-41A3-9210-21A08202933D}"/>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46" name="Rectangle 702">
          <a:extLst>
            <a:ext uri="{FF2B5EF4-FFF2-40B4-BE49-F238E27FC236}">
              <a16:creationId xmlns:a16="http://schemas.microsoft.com/office/drawing/2014/main" id="{DCC4A846-B1BF-44D7-878C-07EA9981F6A1}"/>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47" name="Rectangle 702">
          <a:extLst>
            <a:ext uri="{FF2B5EF4-FFF2-40B4-BE49-F238E27FC236}">
              <a16:creationId xmlns:a16="http://schemas.microsoft.com/office/drawing/2014/main" id="{E04BA6F6-DD3B-44C2-868C-E90E31EF739E}"/>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48" name="Rectangle 702">
          <a:extLst>
            <a:ext uri="{FF2B5EF4-FFF2-40B4-BE49-F238E27FC236}">
              <a16:creationId xmlns:a16="http://schemas.microsoft.com/office/drawing/2014/main" id="{967FD3B3-5622-42AC-8CDF-8CBA211F82FE}"/>
            </a:ext>
          </a:extLst>
        </xdr:cNvPr>
        <xdr:cNvSpPr/>
      </xdr:nvSpPr>
      <xdr:spPr>
        <a:xfrm rot="16200001">
          <a:off x="22626340" y="7567920"/>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49" name="Rectangle 702">
          <a:extLst>
            <a:ext uri="{FF2B5EF4-FFF2-40B4-BE49-F238E27FC236}">
              <a16:creationId xmlns:a16="http://schemas.microsoft.com/office/drawing/2014/main" id="{542266EB-2541-41FF-8455-4448D7DB4421}"/>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0" name="Rectangle 702">
          <a:extLst>
            <a:ext uri="{FF2B5EF4-FFF2-40B4-BE49-F238E27FC236}">
              <a16:creationId xmlns:a16="http://schemas.microsoft.com/office/drawing/2014/main" id="{8E37A696-BBA9-4896-B869-A40EC85D0E9D}"/>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1" name="Rectangle 702">
          <a:extLst>
            <a:ext uri="{FF2B5EF4-FFF2-40B4-BE49-F238E27FC236}">
              <a16:creationId xmlns:a16="http://schemas.microsoft.com/office/drawing/2014/main" id="{EB51B611-9E49-46C9-B563-D569336295C3}"/>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2" name="Rectangle 702">
          <a:extLst>
            <a:ext uri="{FF2B5EF4-FFF2-40B4-BE49-F238E27FC236}">
              <a16:creationId xmlns:a16="http://schemas.microsoft.com/office/drawing/2014/main" id="{403CC34C-90E3-459E-80EC-DD03BF553298}"/>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3" name="Rectangle 702">
          <a:extLst>
            <a:ext uri="{FF2B5EF4-FFF2-40B4-BE49-F238E27FC236}">
              <a16:creationId xmlns:a16="http://schemas.microsoft.com/office/drawing/2014/main" id="{D76AA367-422D-4093-80E7-12AE8DA2DAF2}"/>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4" name="Rectangle 702">
          <a:extLst>
            <a:ext uri="{FF2B5EF4-FFF2-40B4-BE49-F238E27FC236}">
              <a16:creationId xmlns:a16="http://schemas.microsoft.com/office/drawing/2014/main" id="{B6DBBDED-19F7-4912-9D3F-9E9BB0A5B27C}"/>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5" name="Rectangle 702">
          <a:extLst>
            <a:ext uri="{FF2B5EF4-FFF2-40B4-BE49-F238E27FC236}">
              <a16:creationId xmlns:a16="http://schemas.microsoft.com/office/drawing/2014/main" id="{C5C2F7A0-D966-4DAC-BE5E-F4CEBDA6F2DF}"/>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6" name="Rectangle 702">
          <a:extLst>
            <a:ext uri="{FF2B5EF4-FFF2-40B4-BE49-F238E27FC236}">
              <a16:creationId xmlns:a16="http://schemas.microsoft.com/office/drawing/2014/main" id="{A3FB7F91-C365-44D8-9456-0E84E1C9BB6B}"/>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7" name="Rectangle 702">
          <a:extLst>
            <a:ext uri="{FF2B5EF4-FFF2-40B4-BE49-F238E27FC236}">
              <a16:creationId xmlns:a16="http://schemas.microsoft.com/office/drawing/2014/main" id="{416F5017-1891-4574-B358-1BE79264256D}"/>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8" name="Rectangle 702">
          <a:extLst>
            <a:ext uri="{FF2B5EF4-FFF2-40B4-BE49-F238E27FC236}">
              <a16:creationId xmlns:a16="http://schemas.microsoft.com/office/drawing/2014/main" id="{A8EA76BB-F2BD-4E5F-92FC-6832D39E2140}"/>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59" name="Rectangle 702">
          <a:extLst>
            <a:ext uri="{FF2B5EF4-FFF2-40B4-BE49-F238E27FC236}">
              <a16:creationId xmlns:a16="http://schemas.microsoft.com/office/drawing/2014/main" id="{405F18EC-5534-4324-86E0-8D883828E669}"/>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0" name="Rectangle 702">
          <a:extLst>
            <a:ext uri="{FF2B5EF4-FFF2-40B4-BE49-F238E27FC236}">
              <a16:creationId xmlns:a16="http://schemas.microsoft.com/office/drawing/2014/main" id="{6B75E230-E606-4C80-97AE-05EC12AAF798}"/>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1" name="Rectangle 702">
          <a:extLst>
            <a:ext uri="{FF2B5EF4-FFF2-40B4-BE49-F238E27FC236}">
              <a16:creationId xmlns:a16="http://schemas.microsoft.com/office/drawing/2014/main" id="{2688B0CF-FA7B-47D8-B54A-73C4858196BE}"/>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2" name="Rectangle 702">
          <a:extLst>
            <a:ext uri="{FF2B5EF4-FFF2-40B4-BE49-F238E27FC236}">
              <a16:creationId xmlns:a16="http://schemas.microsoft.com/office/drawing/2014/main" id="{D74F061E-4E17-461B-ADBD-B162962C9BF3}"/>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3" name="Rectangle 702">
          <a:extLst>
            <a:ext uri="{FF2B5EF4-FFF2-40B4-BE49-F238E27FC236}">
              <a16:creationId xmlns:a16="http://schemas.microsoft.com/office/drawing/2014/main" id="{37E68C4C-E8EB-40CC-A1C9-1EE49A372AC4}"/>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4" name="Rectangle 702">
          <a:extLst>
            <a:ext uri="{FF2B5EF4-FFF2-40B4-BE49-F238E27FC236}">
              <a16:creationId xmlns:a16="http://schemas.microsoft.com/office/drawing/2014/main" id="{4C042B68-F2D4-456B-8098-1A452639474E}"/>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5" name="Rectangle 702">
          <a:extLst>
            <a:ext uri="{FF2B5EF4-FFF2-40B4-BE49-F238E27FC236}">
              <a16:creationId xmlns:a16="http://schemas.microsoft.com/office/drawing/2014/main" id="{3AB6065D-3FE6-43F4-A3DA-B397BDA06A5D}"/>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6" name="Rectangle 702">
          <a:extLst>
            <a:ext uri="{FF2B5EF4-FFF2-40B4-BE49-F238E27FC236}">
              <a16:creationId xmlns:a16="http://schemas.microsoft.com/office/drawing/2014/main" id="{779A5BB5-FF9E-4F49-91D6-07F5BFEE1915}"/>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7" name="Rectangle 702">
          <a:extLst>
            <a:ext uri="{FF2B5EF4-FFF2-40B4-BE49-F238E27FC236}">
              <a16:creationId xmlns:a16="http://schemas.microsoft.com/office/drawing/2014/main" id="{0DBEAFCF-4EC9-4EAF-92BD-08CA61B50C46}"/>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8" name="Rectangle 702">
          <a:extLst>
            <a:ext uri="{FF2B5EF4-FFF2-40B4-BE49-F238E27FC236}">
              <a16:creationId xmlns:a16="http://schemas.microsoft.com/office/drawing/2014/main" id="{8E3784FD-C1FF-4BDE-90F5-41801A234E8A}"/>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69" name="Rectangle 702">
          <a:extLst>
            <a:ext uri="{FF2B5EF4-FFF2-40B4-BE49-F238E27FC236}">
              <a16:creationId xmlns:a16="http://schemas.microsoft.com/office/drawing/2014/main" id="{0FFBE638-FF4B-4713-AC11-2A25C916DAB4}"/>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70" name="Rectangle 702">
          <a:extLst>
            <a:ext uri="{FF2B5EF4-FFF2-40B4-BE49-F238E27FC236}">
              <a16:creationId xmlns:a16="http://schemas.microsoft.com/office/drawing/2014/main" id="{05A19542-9869-46E9-90F8-3B0BC4D4C371}"/>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71" name="Rectangle 702">
          <a:extLst>
            <a:ext uri="{FF2B5EF4-FFF2-40B4-BE49-F238E27FC236}">
              <a16:creationId xmlns:a16="http://schemas.microsoft.com/office/drawing/2014/main" id="{5272F6E8-9E70-44FB-B0D6-E70F60ADF569}"/>
            </a:ext>
          </a:extLst>
        </xdr:cNvPr>
        <xdr:cNvSpPr/>
      </xdr:nvSpPr>
      <xdr:spPr>
        <a:xfrm rot="16200001">
          <a:off x="23033798" y="9351212"/>
          <a:ext cx="1185324"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7</xdr:row>
      <xdr:rowOff>190510</xdr:rowOff>
    </xdr:from>
    <xdr:to>
      <xdr:col>20</xdr:col>
      <xdr:colOff>157086</xdr:colOff>
      <xdr:row>8</xdr:row>
      <xdr:rowOff>0</xdr:rowOff>
    </xdr:to>
    <xdr:sp macro="" textlink="">
      <xdr:nvSpPr>
        <xdr:cNvPr id="172" name="Rectangle 702">
          <a:extLst>
            <a:ext uri="{FF2B5EF4-FFF2-40B4-BE49-F238E27FC236}">
              <a16:creationId xmlns:a16="http://schemas.microsoft.com/office/drawing/2014/main" id="{FB1D5FB3-4DE4-4B2B-94DF-234B2C93E167}"/>
            </a:ext>
          </a:extLst>
        </xdr:cNvPr>
        <xdr:cNvSpPr/>
      </xdr:nvSpPr>
      <xdr:spPr>
        <a:xfrm rot="16200001">
          <a:off x="23467715" y="3064712"/>
          <a:ext cx="317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8</xdr:row>
      <xdr:rowOff>190510</xdr:rowOff>
    </xdr:from>
    <xdr:to>
      <xdr:col>20</xdr:col>
      <xdr:colOff>157086</xdr:colOff>
      <xdr:row>9</xdr:row>
      <xdr:rowOff>0</xdr:rowOff>
    </xdr:to>
    <xdr:sp macro="" textlink="">
      <xdr:nvSpPr>
        <xdr:cNvPr id="173" name="Rectangle 702">
          <a:extLst>
            <a:ext uri="{FF2B5EF4-FFF2-40B4-BE49-F238E27FC236}">
              <a16:creationId xmlns:a16="http://schemas.microsoft.com/office/drawing/2014/main" id="{23B6076E-4DBA-4821-836B-DE049B379B4A}"/>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8</xdr:row>
      <xdr:rowOff>190510</xdr:rowOff>
    </xdr:from>
    <xdr:to>
      <xdr:col>20</xdr:col>
      <xdr:colOff>157086</xdr:colOff>
      <xdr:row>9</xdr:row>
      <xdr:rowOff>0</xdr:rowOff>
    </xdr:to>
    <xdr:sp macro="" textlink="">
      <xdr:nvSpPr>
        <xdr:cNvPr id="174" name="Rectangle 702">
          <a:extLst>
            <a:ext uri="{FF2B5EF4-FFF2-40B4-BE49-F238E27FC236}">
              <a16:creationId xmlns:a16="http://schemas.microsoft.com/office/drawing/2014/main" id="{F53E2B75-3416-4A83-8457-B32A4ECAC92C}"/>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8</xdr:row>
      <xdr:rowOff>190510</xdr:rowOff>
    </xdr:from>
    <xdr:to>
      <xdr:col>20</xdr:col>
      <xdr:colOff>157086</xdr:colOff>
      <xdr:row>9</xdr:row>
      <xdr:rowOff>0</xdr:rowOff>
    </xdr:to>
    <xdr:sp macro="" textlink="">
      <xdr:nvSpPr>
        <xdr:cNvPr id="175" name="Rectangle 702">
          <a:extLst>
            <a:ext uri="{FF2B5EF4-FFF2-40B4-BE49-F238E27FC236}">
              <a16:creationId xmlns:a16="http://schemas.microsoft.com/office/drawing/2014/main" id="{A5E38478-5A24-428F-BAC0-CEF913C84DD4}"/>
            </a:ext>
          </a:extLst>
        </xdr:cNvPr>
        <xdr:cNvSpPr/>
      </xdr:nvSpPr>
      <xdr:spPr>
        <a:xfrm rot="16200001">
          <a:off x="23467715" y="3064712"/>
          <a:ext cx="317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176" name="Rectangle 702">
          <a:extLst>
            <a:ext uri="{FF2B5EF4-FFF2-40B4-BE49-F238E27FC236}">
              <a16:creationId xmlns:a16="http://schemas.microsoft.com/office/drawing/2014/main" id="{5884BB3A-3B4B-4B22-A19B-158FB1C8DFF3}"/>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177" name="Rectangle 702">
          <a:extLst>
            <a:ext uri="{FF2B5EF4-FFF2-40B4-BE49-F238E27FC236}">
              <a16:creationId xmlns:a16="http://schemas.microsoft.com/office/drawing/2014/main" id="{14216364-4DD8-4C57-8668-80747F9AA062}"/>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9</xdr:row>
      <xdr:rowOff>190510</xdr:rowOff>
    </xdr:from>
    <xdr:to>
      <xdr:col>20</xdr:col>
      <xdr:colOff>157086</xdr:colOff>
      <xdr:row>10</xdr:row>
      <xdr:rowOff>0</xdr:rowOff>
    </xdr:to>
    <xdr:sp macro="" textlink="">
      <xdr:nvSpPr>
        <xdr:cNvPr id="178" name="Rectangle 702">
          <a:extLst>
            <a:ext uri="{FF2B5EF4-FFF2-40B4-BE49-F238E27FC236}">
              <a16:creationId xmlns:a16="http://schemas.microsoft.com/office/drawing/2014/main" id="{CE3AA365-B3A5-40F6-A77F-6CA2FC1A5091}"/>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79375</xdr:colOff>
      <xdr:row>9</xdr:row>
      <xdr:rowOff>190510</xdr:rowOff>
    </xdr:from>
    <xdr:to>
      <xdr:col>20</xdr:col>
      <xdr:colOff>236461</xdr:colOff>
      <xdr:row>10</xdr:row>
      <xdr:rowOff>0</xdr:rowOff>
    </xdr:to>
    <xdr:sp macro="" textlink="">
      <xdr:nvSpPr>
        <xdr:cNvPr id="179" name="Rectangle 702">
          <a:extLst>
            <a:ext uri="{FF2B5EF4-FFF2-40B4-BE49-F238E27FC236}">
              <a16:creationId xmlns:a16="http://schemas.microsoft.com/office/drawing/2014/main" id="{354A8539-30CF-413C-8AE2-3AC9E7A47B00}"/>
            </a:ext>
          </a:extLst>
        </xdr:cNvPr>
        <xdr:cNvSpPr/>
      </xdr:nvSpPr>
      <xdr:spPr>
        <a:xfrm rot="16200001">
          <a:off x="22954423" y="7573212"/>
          <a:ext cx="2000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80" name="Rectangle 702">
          <a:extLst>
            <a:ext uri="{FF2B5EF4-FFF2-40B4-BE49-F238E27FC236}">
              <a16:creationId xmlns:a16="http://schemas.microsoft.com/office/drawing/2014/main" id="{3F33C985-1CC4-4E1C-827B-1E6E16E16109}"/>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81" name="Rectangle 702">
          <a:extLst>
            <a:ext uri="{FF2B5EF4-FFF2-40B4-BE49-F238E27FC236}">
              <a16:creationId xmlns:a16="http://schemas.microsoft.com/office/drawing/2014/main" id="{B5C45766-C83E-4229-BC25-8E5A4D2FBAF1}"/>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82" name="Rectangle 702">
          <a:extLst>
            <a:ext uri="{FF2B5EF4-FFF2-40B4-BE49-F238E27FC236}">
              <a16:creationId xmlns:a16="http://schemas.microsoft.com/office/drawing/2014/main" id="{BBDE082A-09CB-4950-94FC-361C6CD34DCA}"/>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10</xdr:row>
      <xdr:rowOff>190510</xdr:rowOff>
    </xdr:from>
    <xdr:to>
      <xdr:col>20</xdr:col>
      <xdr:colOff>157086</xdr:colOff>
      <xdr:row>11</xdr:row>
      <xdr:rowOff>0</xdr:rowOff>
    </xdr:to>
    <xdr:sp macro="" textlink="">
      <xdr:nvSpPr>
        <xdr:cNvPr id="183" name="Rectangle 702">
          <a:extLst>
            <a:ext uri="{FF2B5EF4-FFF2-40B4-BE49-F238E27FC236}">
              <a16:creationId xmlns:a16="http://schemas.microsoft.com/office/drawing/2014/main" id="{93610567-66F4-4453-AD1E-FA36B8DEDA72}"/>
            </a:ext>
          </a:extLst>
        </xdr:cNvPr>
        <xdr:cNvSpPr/>
      </xdr:nvSpPr>
      <xdr:spPr>
        <a:xfrm rot="16200001">
          <a:off x="23467715" y="3064712"/>
          <a:ext cx="317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84" name="Rectangle 702">
          <a:extLst>
            <a:ext uri="{FF2B5EF4-FFF2-40B4-BE49-F238E27FC236}">
              <a16:creationId xmlns:a16="http://schemas.microsoft.com/office/drawing/2014/main" id="{DA45615F-3B65-4809-A049-BCAD641D0CD6}"/>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85" name="Rectangle 702">
          <a:extLst>
            <a:ext uri="{FF2B5EF4-FFF2-40B4-BE49-F238E27FC236}">
              <a16:creationId xmlns:a16="http://schemas.microsoft.com/office/drawing/2014/main" id="{E48EA82F-ACA6-4E1C-BA85-A80FA7847C1A}"/>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86" name="Rectangle 702">
          <a:extLst>
            <a:ext uri="{FF2B5EF4-FFF2-40B4-BE49-F238E27FC236}">
              <a16:creationId xmlns:a16="http://schemas.microsoft.com/office/drawing/2014/main" id="{C3F18028-B591-40E6-B64E-43EFEB49924A}"/>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11</xdr:row>
      <xdr:rowOff>190510</xdr:rowOff>
    </xdr:from>
    <xdr:to>
      <xdr:col>20</xdr:col>
      <xdr:colOff>157086</xdr:colOff>
      <xdr:row>12</xdr:row>
      <xdr:rowOff>0</xdr:rowOff>
    </xdr:to>
    <xdr:sp macro="" textlink="">
      <xdr:nvSpPr>
        <xdr:cNvPr id="187" name="Rectangle 702">
          <a:extLst>
            <a:ext uri="{FF2B5EF4-FFF2-40B4-BE49-F238E27FC236}">
              <a16:creationId xmlns:a16="http://schemas.microsoft.com/office/drawing/2014/main" id="{B703AA17-306F-4E5C-A98F-89522D53607D}"/>
            </a:ext>
          </a:extLst>
        </xdr:cNvPr>
        <xdr:cNvSpPr/>
      </xdr:nvSpPr>
      <xdr:spPr>
        <a:xfrm rot="16200001">
          <a:off x="23467715" y="3064712"/>
          <a:ext cx="317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12</xdr:row>
      <xdr:rowOff>190510</xdr:rowOff>
    </xdr:from>
    <xdr:to>
      <xdr:col>20</xdr:col>
      <xdr:colOff>157086</xdr:colOff>
      <xdr:row>13</xdr:row>
      <xdr:rowOff>0</xdr:rowOff>
    </xdr:to>
    <xdr:sp macro="" textlink="">
      <xdr:nvSpPr>
        <xdr:cNvPr id="188" name="Rectangle 702">
          <a:extLst>
            <a:ext uri="{FF2B5EF4-FFF2-40B4-BE49-F238E27FC236}">
              <a16:creationId xmlns:a16="http://schemas.microsoft.com/office/drawing/2014/main" id="{2EC0B13B-8DD9-44FC-AFC2-AF5064747A19}"/>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12</xdr:row>
      <xdr:rowOff>190510</xdr:rowOff>
    </xdr:from>
    <xdr:to>
      <xdr:col>20</xdr:col>
      <xdr:colOff>157086</xdr:colOff>
      <xdr:row>13</xdr:row>
      <xdr:rowOff>0</xdr:rowOff>
    </xdr:to>
    <xdr:sp macro="" textlink="">
      <xdr:nvSpPr>
        <xdr:cNvPr id="189" name="Rectangle 702">
          <a:extLst>
            <a:ext uri="{FF2B5EF4-FFF2-40B4-BE49-F238E27FC236}">
              <a16:creationId xmlns:a16="http://schemas.microsoft.com/office/drawing/2014/main" id="{FE74991D-6015-4AE2-B8FD-B473259CFC1F}"/>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12</xdr:row>
      <xdr:rowOff>190510</xdr:rowOff>
    </xdr:from>
    <xdr:to>
      <xdr:col>20</xdr:col>
      <xdr:colOff>157086</xdr:colOff>
      <xdr:row>13</xdr:row>
      <xdr:rowOff>0</xdr:rowOff>
    </xdr:to>
    <xdr:sp macro="" textlink="">
      <xdr:nvSpPr>
        <xdr:cNvPr id="190" name="Rectangle 702">
          <a:extLst>
            <a:ext uri="{FF2B5EF4-FFF2-40B4-BE49-F238E27FC236}">
              <a16:creationId xmlns:a16="http://schemas.microsoft.com/office/drawing/2014/main" id="{7E247FF5-EF76-4F85-99B3-719F8ADFA8DA}"/>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12</xdr:row>
      <xdr:rowOff>190510</xdr:rowOff>
    </xdr:from>
    <xdr:to>
      <xdr:col>20</xdr:col>
      <xdr:colOff>157086</xdr:colOff>
      <xdr:row>13</xdr:row>
      <xdr:rowOff>0</xdr:rowOff>
    </xdr:to>
    <xdr:sp macro="" textlink="">
      <xdr:nvSpPr>
        <xdr:cNvPr id="191" name="Rectangle 702">
          <a:extLst>
            <a:ext uri="{FF2B5EF4-FFF2-40B4-BE49-F238E27FC236}">
              <a16:creationId xmlns:a16="http://schemas.microsoft.com/office/drawing/2014/main" id="{AFBFB6DF-0AB7-4093-9061-688603AE2CF0}"/>
            </a:ext>
          </a:extLst>
        </xdr:cNvPr>
        <xdr:cNvSpPr/>
      </xdr:nvSpPr>
      <xdr:spPr>
        <a:xfrm rot="16200001">
          <a:off x="23467715" y="3064712"/>
          <a:ext cx="317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13</xdr:row>
      <xdr:rowOff>190510</xdr:rowOff>
    </xdr:from>
    <xdr:to>
      <xdr:col>20</xdr:col>
      <xdr:colOff>157086</xdr:colOff>
      <xdr:row>14</xdr:row>
      <xdr:rowOff>0</xdr:rowOff>
    </xdr:to>
    <xdr:sp macro="" textlink="">
      <xdr:nvSpPr>
        <xdr:cNvPr id="192" name="Rectangle 702">
          <a:extLst>
            <a:ext uri="{FF2B5EF4-FFF2-40B4-BE49-F238E27FC236}">
              <a16:creationId xmlns:a16="http://schemas.microsoft.com/office/drawing/2014/main" id="{0A711804-74A5-4161-8F9B-B55CAF9817F9}"/>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13</xdr:row>
      <xdr:rowOff>190510</xdr:rowOff>
    </xdr:from>
    <xdr:to>
      <xdr:col>20</xdr:col>
      <xdr:colOff>157086</xdr:colOff>
      <xdr:row>14</xdr:row>
      <xdr:rowOff>0</xdr:rowOff>
    </xdr:to>
    <xdr:sp macro="" textlink="">
      <xdr:nvSpPr>
        <xdr:cNvPr id="193" name="Rectangle 702">
          <a:extLst>
            <a:ext uri="{FF2B5EF4-FFF2-40B4-BE49-F238E27FC236}">
              <a16:creationId xmlns:a16="http://schemas.microsoft.com/office/drawing/2014/main" id="{B84A63FD-BC54-412D-9F7C-EA1B82F7BF4D}"/>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13</xdr:row>
      <xdr:rowOff>190510</xdr:rowOff>
    </xdr:from>
    <xdr:to>
      <xdr:col>20</xdr:col>
      <xdr:colOff>157086</xdr:colOff>
      <xdr:row>14</xdr:row>
      <xdr:rowOff>0</xdr:rowOff>
    </xdr:to>
    <xdr:sp macro="" textlink="">
      <xdr:nvSpPr>
        <xdr:cNvPr id="194" name="Rectangle 702">
          <a:extLst>
            <a:ext uri="{FF2B5EF4-FFF2-40B4-BE49-F238E27FC236}">
              <a16:creationId xmlns:a16="http://schemas.microsoft.com/office/drawing/2014/main" id="{DB2AD03A-67FA-4156-B5B3-A34F78304BA2}"/>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13</xdr:row>
      <xdr:rowOff>190510</xdr:rowOff>
    </xdr:from>
    <xdr:to>
      <xdr:col>20</xdr:col>
      <xdr:colOff>157086</xdr:colOff>
      <xdr:row>14</xdr:row>
      <xdr:rowOff>0</xdr:rowOff>
    </xdr:to>
    <xdr:sp macro="" textlink="">
      <xdr:nvSpPr>
        <xdr:cNvPr id="195" name="Rectangle 702">
          <a:extLst>
            <a:ext uri="{FF2B5EF4-FFF2-40B4-BE49-F238E27FC236}">
              <a16:creationId xmlns:a16="http://schemas.microsoft.com/office/drawing/2014/main" id="{18370945-77D9-49B9-8E90-AD2FF74130A9}"/>
            </a:ext>
          </a:extLst>
        </xdr:cNvPr>
        <xdr:cNvSpPr/>
      </xdr:nvSpPr>
      <xdr:spPr>
        <a:xfrm rot="16200001">
          <a:off x="23467715" y="3064712"/>
          <a:ext cx="317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14</xdr:row>
      <xdr:rowOff>190510</xdr:rowOff>
    </xdr:from>
    <xdr:to>
      <xdr:col>20</xdr:col>
      <xdr:colOff>157086</xdr:colOff>
      <xdr:row>15</xdr:row>
      <xdr:rowOff>0</xdr:rowOff>
    </xdr:to>
    <xdr:sp macro="" textlink="">
      <xdr:nvSpPr>
        <xdr:cNvPr id="196" name="Rectangle 702">
          <a:extLst>
            <a:ext uri="{FF2B5EF4-FFF2-40B4-BE49-F238E27FC236}">
              <a16:creationId xmlns:a16="http://schemas.microsoft.com/office/drawing/2014/main" id="{ADC837DE-ED11-4DAC-BE97-E76937D937B2}"/>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14</xdr:row>
      <xdr:rowOff>190510</xdr:rowOff>
    </xdr:from>
    <xdr:to>
      <xdr:col>20</xdr:col>
      <xdr:colOff>157086</xdr:colOff>
      <xdr:row>15</xdr:row>
      <xdr:rowOff>0</xdr:rowOff>
    </xdr:to>
    <xdr:sp macro="" textlink="">
      <xdr:nvSpPr>
        <xdr:cNvPr id="197" name="Rectangle 702">
          <a:extLst>
            <a:ext uri="{FF2B5EF4-FFF2-40B4-BE49-F238E27FC236}">
              <a16:creationId xmlns:a16="http://schemas.microsoft.com/office/drawing/2014/main" id="{61E2CD85-1B94-4390-A665-1071813AE0EE}"/>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14</xdr:row>
      <xdr:rowOff>190510</xdr:rowOff>
    </xdr:from>
    <xdr:to>
      <xdr:col>20</xdr:col>
      <xdr:colOff>157086</xdr:colOff>
      <xdr:row>15</xdr:row>
      <xdr:rowOff>0</xdr:rowOff>
    </xdr:to>
    <xdr:sp macro="" textlink="">
      <xdr:nvSpPr>
        <xdr:cNvPr id="198" name="Rectangle 702">
          <a:extLst>
            <a:ext uri="{FF2B5EF4-FFF2-40B4-BE49-F238E27FC236}">
              <a16:creationId xmlns:a16="http://schemas.microsoft.com/office/drawing/2014/main" id="{04655DBE-4CAC-405C-8066-32EC0833DE74}"/>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14</xdr:row>
      <xdr:rowOff>190510</xdr:rowOff>
    </xdr:from>
    <xdr:to>
      <xdr:col>20</xdr:col>
      <xdr:colOff>157086</xdr:colOff>
      <xdr:row>15</xdr:row>
      <xdr:rowOff>0</xdr:rowOff>
    </xdr:to>
    <xdr:sp macro="" textlink="">
      <xdr:nvSpPr>
        <xdr:cNvPr id="199" name="Rectangle 702">
          <a:extLst>
            <a:ext uri="{FF2B5EF4-FFF2-40B4-BE49-F238E27FC236}">
              <a16:creationId xmlns:a16="http://schemas.microsoft.com/office/drawing/2014/main" id="{FA795833-9FA2-4CCD-BA7D-3CC32FCD629D}"/>
            </a:ext>
          </a:extLst>
        </xdr:cNvPr>
        <xdr:cNvSpPr/>
      </xdr:nvSpPr>
      <xdr:spPr>
        <a:xfrm rot="16200001">
          <a:off x="23467715" y="3064712"/>
          <a:ext cx="317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15</xdr:row>
      <xdr:rowOff>190510</xdr:rowOff>
    </xdr:from>
    <xdr:to>
      <xdr:col>20</xdr:col>
      <xdr:colOff>157086</xdr:colOff>
      <xdr:row>16</xdr:row>
      <xdr:rowOff>0</xdr:rowOff>
    </xdr:to>
    <xdr:sp macro="" textlink="">
      <xdr:nvSpPr>
        <xdr:cNvPr id="200" name="Rectangle 702">
          <a:extLst>
            <a:ext uri="{FF2B5EF4-FFF2-40B4-BE49-F238E27FC236}">
              <a16:creationId xmlns:a16="http://schemas.microsoft.com/office/drawing/2014/main" id="{7AF216BF-A04E-4B51-A507-119C3A32251B}"/>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15</xdr:row>
      <xdr:rowOff>190510</xdr:rowOff>
    </xdr:from>
    <xdr:to>
      <xdr:col>20</xdr:col>
      <xdr:colOff>157086</xdr:colOff>
      <xdr:row>16</xdr:row>
      <xdr:rowOff>0</xdr:rowOff>
    </xdr:to>
    <xdr:sp macro="" textlink="">
      <xdr:nvSpPr>
        <xdr:cNvPr id="201" name="Rectangle 702">
          <a:extLst>
            <a:ext uri="{FF2B5EF4-FFF2-40B4-BE49-F238E27FC236}">
              <a16:creationId xmlns:a16="http://schemas.microsoft.com/office/drawing/2014/main" id="{24880FC7-9A76-4086-A3C3-226D2516CBEE}"/>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15</xdr:row>
      <xdr:rowOff>190510</xdr:rowOff>
    </xdr:from>
    <xdr:to>
      <xdr:col>20</xdr:col>
      <xdr:colOff>157086</xdr:colOff>
      <xdr:row>16</xdr:row>
      <xdr:rowOff>0</xdr:rowOff>
    </xdr:to>
    <xdr:sp macro="" textlink="">
      <xdr:nvSpPr>
        <xdr:cNvPr id="202" name="Rectangle 702">
          <a:extLst>
            <a:ext uri="{FF2B5EF4-FFF2-40B4-BE49-F238E27FC236}">
              <a16:creationId xmlns:a16="http://schemas.microsoft.com/office/drawing/2014/main" id="{BE00E64B-D1A6-40E2-B236-B6B52DD89733}"/>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15</xdr:row>
      <xdr:rowOff>190510</xdr:rowOff>
    </xdr:from>
    <xdr:to>
      <xdr:col>20</xdr:col>
      <xdr:colOff>157086</xdr:colOff>
      <xdr:row>16</xdr:row>
      <xdr:rowOff>0</xdr:rowOff>
    </xdr:to>
    <xdr:sp macro="" textlink="">
      <xdr:nvSpPr>
        <xdr:cNvPr id="203" name="Rectangle 702">
          <a:extLst>
            <a:ext uri="{FF2B5EF4-FFF2-40B4-BE49-F238E27FC236}">
              <a16:creationId xmlns:a16="http://schemas.microsoft.com/office/drawing/2014/main" id="{1C31BE0A-775B-4C6E-9D1D-7E185E793EF4}"/>
            </a:ext>
          </a:extLst>
        </xdr:cNvPr>
        <xdr:cNvSpPr/>
      </xdr:nvSpPr>
      <xdr:spPr>
        <a:xfrm rot="16200001">
          <a:off x="23467715" y="3064712"/>
          <a:ext cx="317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16</xdr:row>
      <xdr:rowOff>190510</xdr:rowOff>
    </xdr:from>
    <xdr:to>
      <xdr:col>20</xdr:col>
      <xdr:colOff>157086</xdr:colOff>
      <xdr:row>17</xdr:row>
      <xdr:rowOff>0</xdr:rowOff>
    </xdr:to>
    <xdr:sp macro="" textlink="">
      <xdr:nvSpPr>
        <xdr:cNvPr id="204" name="Rectangle 702">
          <a:extLst>
            <a:ext uri="{FF2B5EF4-FFF2-40B4-BE49-F238E27FC236}">
              <a16:creationId xmlns:a16="http://schemas.microsoft.com/office/drawing/2014/main" id="{9E0BB5D6-DEFB-4F2F-B266-FDE1FFDD6ACF}"/>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16</xdr:row>
      <xdr:rowOff>190510</xdr:rowOff>
    </xdr:from>
    <xdr:to>
      <xdr:col>20</xdr:col>
      <xdr:colOff>157086</xdr:colOff>
      <xdr:row>17</xdr:row>
      <xdr:rowOff>0</xdr:rowOff>
    </xdr:to>
    <xdr:sp macro="" textlink="">
      <xdr:nvSpPr>
        <xdr:cNvPr id="205" name="Rectangle 702">
          <a:extLst>
            <a:ext uri="{FF2B5EF4-FFF2-40B4-BE49-F238E27FC236}">
              <a16:creationId xmlns:a16="http://schemas.microsoft.com/office/drawing/2014/main" id="{F9ECEDCA-8E97-4346-9B62-9A511B3E89D7}"/>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16</xdr:row>
      <xdr:rowOff>190510</xdr:rowOff>
    </xdr:from>
    <xdr:to>
      <xdr:col>20</xdr:col>
      <xdr:colOff>157086</xdr:colOff>
      <xdr:row>17</xdr:row>
      <xdr:rowOff>0</xdr:rowOff>
    </xdr:to>
    <xdr:sp macro="" textlink="">
      <xdr:nvSpPr>
        <xdr:cNvPr id="206" name="Rectangle 702">
          <a:extLst>
            <a:ext uri="{FF2B5EF4-FFF2-40B4-BE49-F238E27FC236}">
              <a16:creationId xmlns:a16="http://schemas.microsoft.com/office/drawing/2014/main" id="{6F22D9D2-EBA5-4099-85DB-99454A76FD30}"/>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16</xdr:row>
      <xdr:rowOff>190510</xdr:rowOff>
    </xdr:from>
    <xdr:to>
      <xdr:col>20</xdr:col>
      <xdr:colOff>157086</xdr:colOff>
      <xdr:row>17</xdr:row>
      <xdr:rowOff>0</xdr:rowOff>
    </xdr:to>
    <xdr:sp macro="" textlink="">
      <xdr:nvSpPr>
        <xdr:cNvPr id="207" name="Rectangle 702">
          <a:extLst>
            <a:ext uri="{FF2B5EF4-FFF2-40B4-BE49-F238E27FC236}">
              <a16:creationId xmlns:a16="http://schemas.microsoft.com/office/drawing/2014/main" id="{99AF3E59-CA6F-4A70-8948-009A933BC04D}"/>
            </a:ext>
          </a:extLst>
        </xdr:cNvPr>
        <xdr:cNvSpPr/>
      </xdr:nvSpPr>
      <xdr:spPr>
        <a:xfrm rot="16200001">
          <a:off x="23467715" y="3064712"/>
          <a:ext cx="317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17</xdr:row>
      <xdr:rowOff>190510</xdr:rowOff>
    </xdr:from>
    <xdr:to>
      <xdr:col>20</xdr:col>
      <xdr:colOff>157086</xdr:colOff>
      <xdr:row>18</xdr:row>
      <xdr:rowOff>0</xdr:rowOff>
    </xdr:to>
    <xdr:sp macro="" textlink="">
      <xdr:nvSpPr>
        <xdr:cNvPr id="208" name="Rectangle 702">
          <a:extLst>
            <a:ext uri="{FF2B5EF4-FFF2-40B4-BE49-F238E27FC236}">
              <a16:creationId xmlns:a16="http://schemas.microsoft.com/office/drawing/2014/main" id="{04A1AEB0-A063-44C2-BE39-926D12870E7A}"/>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17</xdr:row>
      <xdr:rowOff>190510</xdr:rowOff>
    </xdr:from>
    <xdr:to>
      <xdr:col>20</xdr:col>
      <xdr:colOff>157086</xdr:colOff>
      <xdr:row>18</xdr:row>
      <xdr:rowOff>0</xdr:rowOff>
    </xdr:to>
    <xdr:sp macro="" textlink="">
      <xdr:nvSpPr>
        <xdr:cNvPr id="209" name="Rectangle 702">
          <a:extLst>
            <a:ext uri="{FF2B5EF4-FFF2-40B4-BE49-F238E27FC236}">
              <a16:creationId xmlns:a16="http://schemas.microsoft.com/office/drawing/2014/main" id="{03D4712B-8242-48B2-AD3C-8E40D5C35867}"/>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17</xdr:row>
      <xdr:rowOff>190510</xdr:rowOff>
    </xdr:from>
    <xdr:to>
      <xdr:col>20</xdr:col>
      <xdr:colOff>157086</xdr:colOff>
      <xdr:row>18</xdr:row>
      <xdr:rowOff>0</xdr:rowOff>
    </xdr:to>
    <xdr:sp macro="" textlink="">
      <xdr:nvSpPr>
        <xdr:cNvPr id="210" name="Rectangle 702">
          <a:extLst>
            <a:ext uri="{FF2B5EF4-FFF2-40B4-BE49-F238E27FC236}">
              <a16:creationId xmlns:a16="http://schemas.microsoft.com/office/drawing/2014/main" id="{DBEB0360-06DE-4777-81A8-1F19790D3E40}"/>
            </a:ext>
          </a:extLst>
        </xdr:cNvPr>
        <xdr:cNvSpPr/>
      </xdr:nvSpPr>
      <xdr:spPr>
        <a:xfrm rot="16200001">
          <a:off x="23028506" y="401192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17</xdr:row>
      <xdr:rowOff>190510</xdr:rowOff>
    </xdr:from>
    <xdr:to>
      <xdr:col>20</xdr:col>
      <xdr:colOff>157086</xdr:colOff>
      <xdr:row>18</xdr:row>
      <xdr:rowOff>0</xdr:rowOff>
    </xdr:to>
    <xdr:sp macro="" textlink="">
      <xdr:nvSpPr>
        <xdr:cNvPr id="211" name="Rectangle 702">
          <a:extLst>
            <a:ext uri="{FF2B5EF4-FFF2-40B4-BE49-F238E27FC236}">
              <a16:creationId xmlns:a16="http://schemas.microsoft.com/office/drawing/2014/main" id="{AE4CAEB3-A77F-4C81-BAE8-6D5F893D3A62}"/>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17</xdr:row>
      <xdr:rowOff>190510</xdr:rowOff>
    </xdr:from>
    <xdr:to>
      <xdr:col>20</xdr:col>
      <xdr:colOff>157086</xdr:colOff>
      <xdr:row>18</xdr:row>
      <xdr:rowOff>0</xdr:rowOff>
    </xdr:to>
    <xdr:sp macro="" textlink="">
      <xdr:nvSpPr>
        <xdr:cNvPr id="212" name="Rectangle 702">
          <a:extLst>
            <a:ext uri="{FF2B5EF4-FFF2-40B4-BE49-F238E27FC236}">
              <a16:creationId xmlns:a16="http://schemas.microsoft.com/office/drawing/2014/main" id="{3700F808-9EEA-47C8-A935-9FBF577B56EC}"/>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17</xdr:row>
      <xdr:rowOff>190510</xdr:rowOff>
    </xdr:from>
    <xdr:to>
      <xdr:col>20</xdr:col>
      <xdr:colOff>157086</xdr:colOff>
      <xdr:row>18</xdr:row>
      <xdr:rowOff>0</xdr:rowOff>
    </xdr:to>
    <xdr:sp macro="" textlink="">
      <xdr:nvSpPr>
        <xdr:cNvPr id="213" name="Rectangle 702">
          <a:extLst>
            <a:ext uri="{FF2B5EF4-FFF2-40B4-BE49-F238E27FC236}">
              <a16:creationId xmlns:a16="http://schemas.microsoft.com/office/drawing/2014/main" id="{6A13BB6A-77D6-4720-B794-DF83DFA64B02}"/>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17</xdr:row>
      <xdr:rowOff>190510</xdr:rowOff>
    </xdr:from>
    <xdr:to>
      <xdr:col>20</xdr:col>
      <xdr:colOff>157086</xdr:colOff>
      <xdr:row>18</xdr:row>
      <xdr:rowOff>0</xdr:rowOff>
    </xdr:to>
    <xdr:sp macro="" textlink="">
      <xdr:nvSpPr>
        <xdr:cNvPr id="214" name="Rectangle 702">
          <a:extLst>
            <a:ext uri="{FF2B5EF4-FFF2-40B4-BE49-F238E27FC236}">
              <a16:creationId xmlns:a16="http://schemas.microsoft.com/office/drawing/2014/main" id="{1D2970F1-E97E-47B8-A9CC-C12E1F727DF0}"/>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18</xdr:row>
      <xdr:rowOff>190510</xdr:rowOff>
    </xdr:from>
    <xdr:to>
      <xdr:col>20</xdr:col>
      <xdr:colOff>157086</xdr:colOff>
      <xdr:row>19</xdr:row>
      <xdr:rowOff>0</xdr:rowOff>
    </xdr:to>
    <xdr:sp macro="" textlink="">
      <xdr:nvSpPr>
        <xdr:cNvPr id="215" name="Rectangle 702">
          <a:extLst>
            <a:ext uri="{FF2B5EF4-FFF2-40B4-BE49-F238E27FC236}">
              <a16:creationId xmlns:a16="http://schemas.microsoft.com/office/drawing/2014/main" id="{15AE2C7A-2EAD-41D8-8E69-D02972E31613}"/>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18</xdr:row>
      <xdr:rowOff>190510</xdr:rowOff>
    </xdr:from>
    <xdr:to>
      <xdr:col>20</xdr:col>
      <xdr:colOff>157086</xdr:colOff>
      <xdr:row>19</xdr:row>
      <xdr:rowOff>0</xdr:rowOff>
    </xdr:to>
    <xdr:sp macro="" textlink="">
      <xdr:nvSpPr>
        <xdr:cNvPr id="216" name="Rectangle 702">
          <a:extLst>
            <a:ext uri="{FF2B5EF4-FFF2-40B4-BE49-F238E27FC236}">
              <a16:creationId xmlns:a16="http://schemas.microsoft.com/office/drawing/2014/main" id="{8F0F2270-AF06-4D74-BBD8-7D91CE9B705B}"/>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18</xdr:row>
      <xdr:rowOff>190510</xdr:rowOff>
    </xdr:from>
    <xdr:to>
      <xdr:col>20</xdr:col>
      <xdr:colOff>157086</xdr:colOff>
      <xdr:row>19</xdr:row>
      <xdr:rowOff>0</xdr:rowOff>
    </xdr:to>
    <xdr:sp macro="" textlink="">
      <xdr:nvSpPr>
        <xdr:cNvPr id="217" name="Rectangle 702">
          <a:extLst>
            <a:ext uri="{FF2B5EF4-FFF2-40B4-BE49-F238E27FC236}">
              <a16:creationId xmlns:a16="http://schemas.microsoft.com/office/drawing/2014/main" id="{DE3858FD-CC5A-423D-87A4-37242CAF05F0}"/>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18</xdr:row>
      <xdr:rowOff>190510</xdr:rowOff>
    </xdr:from>
    <xdr:to>
      <xdr:col>20</xdr:col>
      <xdr:colOff>157086</xdr:colOff>
      <xdr:row>19</xdr:row>
      <xdr:rowOff>0</xdr:rowOff>
    </xdr:to>
    <xdr:sp macro="" textlink="">
      <xdr:nvSpPr>
        <xdr:cNvPr id="218" name="Rectangle 702">
          <a:extLst>
            <a:ext uri="{FF2B5EF4-FFF2-40B4-BE49-F238E27FC236}">
              <a16:creationId xmlns:a16="http://schemas.microsoft.com/office/drawing/2014/main" id="{F36EF513-630D-4364-B035-05703F74AE53}"/>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18</xdr:row>
      <xdr:rowOff>190510</xdr:rowOff>
    </xdr:from>
    <xdr:to>
      <xdr:col>20</xdr:col>
      <xdr:colOff>157086</xdr:colOff>
      <xdr:row>19</xdr:row>
      <xdr:rowOff>0</xdr:rowOff>
    </xdr:to>
    <xdr:sp macro="" textlink="">
      <xdr:nvSpPr>
        <xdr:cNvPr id="219" name="Rectangle 702">
          <a:extLst>
            <a:ext uri="{FF2B5EF4-FFF2-40B4-BE49-F238E27FC236}">
              <a16:creationId xmlns:a16="http://schemas.microsoft.com/office/drawing/2014/main" id="{B2BA5B17-CFF7-4CAF-BBED-B073D4CE134D}"/>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18</xdr:row>
      <xdr:rowOff>190510</xdr:rowOff>
    </xdr:from>
    <xdr:to>
      <xdr:col>20</xdr:col>
      <xdr:colOff>157086</xdr:colOff>
      <xdr:row>19</xdr:row>
      <xdr:rowOff>0</xdr:rowOff>
    </xdr:to>
    <xdr:sp macro="" textlink="">
      <xdr:nvSpPr>
        <xdr:cNvPr id="220" name="Rectangle 702">
          <a:extLst>
            <a:ext uri="{FF2B5EF4-FFF2-40B4-BE49-F238E27FC236}">
              <a16:creationId xmlns:a16="http://schemas.microsoft.com/office/drawing/2014/main" id="{A6AC007E-9724-41F7-A622-F29DE5530BC9}"/>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18</xdr:row>
      <xdr:rowOff>190510</xdr:rowOff>
    </xdr:from>
    <xdr:to>
      <xdr:col>20</xdr:col>
      <xdr:colOff>157086</xdr:colOff>
      <xdr:row>19</xdr:row>
      <xdr:rowOff>0</xdr:rowOff>
    </xdr:to>
    <xdr:sp macro="" textlink="">
      <xdr:nvSpPr>
        <xdr:cNvPr id="221" name="Rectangle 702">
          <a:extLst>
            <a:ext uri="{FF2B5EF4-FFF2-40B4-BE49-F238E27FC236}">
              <a16:creationId xmlns:a16="http://schemas.microsoft.com/office/drawing/2014/main" id="{87EA4C2F-6CD0-4FD6-8974-153C1C4131A5}"/>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22" name="Rectangle 702">
          <a:extLst>
            <a:ext uri="{FF2B5EF4-FFF2-40B4-BE49-F238E27FC236}">
              <a16:creationId xmlns:a16="http://schemas.microsoft.com/office/drawing/2014/main" id="{E676F949-70F5-4737-8F44-BD4BE1AD7956}"/>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23" name="Rectangle 702">
          <a:extLst>
            <a:ext uri="{FF2B5EF4-FFF2-40B4-BE49-F238E27FC236}">
              <a16:creationId xmlns:a16="http://schemas.microsoft.com/office/drawing/2014/main" id="{6B82B2B0-A0B6-427D-8EB7-35BF57E787FF}"/>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24" name="Rectangle 702">
          <a:extLst>
            <a:ext uri="{FF2B5EF4-FFF2-40B4-BE49-F238E27FC236}">
              <a16:creationId xmlns:a16="http://schemas.microsoft.com/office/drawing/2014/main" id="{145A46C8-472F-4EFA-A774-41E6AACE9A04}"/>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25" name="Rectangle 702">
          <a:extLst>
            <a:ext uri="{FF2B5EF4-FFF2-40B4-BE49-F238E27FC236}">
              <a16:creationId xmlns:a16="http://schemas.microsoft.com/office/drawing/2014/main" id="{A3529828-18F0-4EC2-8584-56B46DE51F37}"/>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26" name="Rectangle 702">
          <a:extLst>
            <a:ext uri="{FF2B5EF4-FFF2-40B4-BE49-F238E27FC236}">
              <a16:creationId xmlns:a16="http://schemas.microsoft.com/office/drawing/2014/main" id="{94A0B1A1-4BE4-422A-B926-0589DBC2DB56}"/>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27" name="Rectangle 702">
          <a:extLst>
            <a:ext uri="{FF2B5EF4-FFF2-40B4-BE49-F238E27FC236}">
              <a16:creationId xmlns:a16="http://schemas.microsoft.com/office/drawing/2014/main" id="{0194C15C-BC21-473B-AA0F-8D6A7CE61C88}"/>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28" name="Rectangle 702">
          <a:extLst>
            <a:ext uri="{FF2B5EF4-FFF2-40B4-BE49-F238E27FC236}">
              <a16:creationId xmlns:a16="http://schemas.microsoft.com/office/drawing/2014/main" id="{01568D2A-0EF4-4F9F-BB77-AD1FD7402C0B}"/>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29" name="Rectangle 702">
          <a:extLst>
            <a:ext uri="{FF2B5EF4-FFF2-40B4-BE49-F238E27FC236}">
              <a16:creationId xmlns:a16="http://schemas.microsoft.com/office/drawing/2014/main" id="{4ACE57A9-56DD-4BD0-B274-5ADFF4E6B0CA}"/>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30" name="Rectangle 702">
          <a:extLst>
            <a:ext uri="{FF2B5EF4-FFF2-40B4-BE49-F238E27FC236}">
              <a16:creationId xmlns:a16="http://schemas.microsoft.com/office/drawing/2014/main" id="{70596141-E120-4049-B0F8-8367E552AB0F}"/>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31" name="Rectangle 702">
          <a:extLst>
            <a:ext uri="{FF2B5EF4-FFF2-40B4-BE49-F238E27FC236}">
              <a16:creationId xmlns:a16="http://schemas.microsoft.com/office/drawing/2014/main" id="{3808F590-DC51-4F64-AF72-377D49D18EB0}"/>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19</xdr:row>
      <xdr:rowOff>190510</xdr:rowOff>
    </xdr:from>
    <xdr:to>
      <xdr:col>20</xdr:col>
      <xdr:colOff>157086</xdr:colOff>
      <xdr:row>20</xdr:row>
      <xdr:rowOff>0</xdr:rowOff>
    </xdr:to>
    <xdr:sp macro="" textlink="">
      <xdr:nvSpPr>
        <xdr:cNvPr id="232" name="Rectangle 702">
          <a:extLst>
            <a:ext uri="{FF2B5EF4-FFF2-40B4-BE49-F238E27FC236}">
              <a16:creationId xmlns:a16="http://schemas.microsoft.com/office/drawing/2014/main" id="{FFE6715E-C011-4F05-B136-2CCB1C31331C}"/>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33" name="Rectangle 702">
          <a:extLst>
            <a:ext uri="{FF2B5EF4-FFF2-40B4-BE49-F238E27FC236}">
              <a16:creationId xmlns:a16="http://schemas.microsoft.com/office/drawing/2014/main" id="{7D7C6628-75B4-410F-B176-05C528ED3015}"/>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34" name="Rectangle 702">
          <a:extLst>
            <a:ext uri="{FF2B5EF4-FFF2-40B4-BE49-F238E27FC236}">
              <a16:creationId xmlns:a16="http://schemas.microsoft.com/office/drawing/2014/main" id="{28D24D80-63DA-4CCA-B511-5774E5483F5B}"/>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35" name="Rectangle 702">
          <a:extLst>
            <a:ext uri="{FF2B5EF4-FFF2-40B4-BE49-F238E27FC236}">
              <a16:creationId xmlns:a16="http://schemas.microsoft.com/office/drawing/2014/main" id="{EE393F70-D05F-41ED-ABE3-8C4225D6B5A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36" name="Rectangle 702">
          <a:extLst>
            <a:ext uri="{FF2B5EF4-FFF2-40B4-BE49-F238E27FC236}">
              <a16:creationId xmlns:a16="http://schemas.microsoft.com/office/drawing/2014/main" id="{58A384BF-05B9-4B78-A98A-310371CD904B}"/>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37" name="Rectangle 702">
          <a:extLst>
            <a:ext uri="{FF2B5EF4-FFF2-40B4-BE49-F238E27FC236}">
              <a16:creationId xmlns:a16="http://schemas.microsoft.com/office/drawing/2014/main" id="{39C5B445-F9A2-4F2D-AACB-04C63E1F6B98}"/>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38" name="Rectangle 702">
          <a:extLst>
            <a:ext uri="{FF2B5EF4-FFF2-40B4-BE49-F238E27FC236}">
              <a16:creationId xmlns:a16="http://schemas.microsoft.com/office/drawing/2014/main" id="{A0BEB752-BCC0-4F8B-AC24-AA561422D2F0}"/>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39" name="Rectangle 702">
          <a:extLst>
            <a:ext uri="{FF2B5EF4-FFF2-40B4-BE49-F238E27FC236}">
              <a16:creationId xmlns:a16="http://schemas.microsoft.com/office/drawing/2014/main" id="{3C1065A7-48DE-4C75-B896-66C24CB4D4C0}"/>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40" name="Rectangle 702">
          <a:extLst>
            <a:ext uri="{FF2B5EF4-FFF2-40B4-BE49-F238E27FC236}">
              <a16:creationId xmlns:a16="http://schemas.microsoft.com/office/drawing/2014/main" id="{AB05C981-0DC7-4A60-9392-92FB14356F6B}"/>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41" name="Rectangle 702">
          <a:extLst>
            <a:ext uri="{FF2B5EF4-FFF2-40B4-BE49-F238E27FC236}">
              <a16:creationId xmlns:a16="http://schemas.microsoft.com/office/drawing/2014/main" id="{BE02984C-A12B-4E35-BDF5-570466EA61DF}"/>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42" name="Rectangle 702">
          <a:extLst>
            <a:ext uri="{FF2B5EF4-FFF2-40B4-BE49-F238E27FC236}">
              <a16:creationId xmlns:a16="http://schemas.microsoft.com/office/drawing/2014/main" id="{50062054-FC1B-4585-91EB-E481E373B3AA}"/>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243" name="Rectangle 702">
          <a:extLst>
            <a:ext uri="{FF2B5EF4-FFF2-40B4-BE49-F238E27FC236}">
              <a16:creationId xmlns:a16="http://schemas.microsoft.com/office/drawing/2014/main" id="{7FB7557C-8978-46F3-A4BA-CB078EB6DA22}"/>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44" name="Rectangle 702">
          <a:extLst>
            <a:ext uri="{FF2B5EF4-FFF2-40B4-BE49-F238E27FC236}">
              <a16:creationId xmlns:a16="http://schemas.microsoft.com/office/drawing/2014/main" id="{CC3AED64-C691-411A-BACA-45B12863CC45}"/>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45" name="Rectangle 702">
          <a:extLst>
            <a:ext uri="{FF2B5EF4-FFF2-40B4-BE49-F238E27FC236}">
              <a16:creationId xmlns:a16="http://schemas.microsoft.com/office/drawing/2014/main" id="{483BCAF3-9E8A-4523-92CD-685C73CEBA23}"/>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46" name="Rectangle 702">
          <a:extLst>
            <a:ext uri="{FF2B5EF4-FFF2-40B4-BE49-F238E27FC236}">
              <a16:creationId xmlns:a16="http://schemas.microsoft.com/office/drawing/2014/main" id="{4EDF189D-FF47-4242-96F1-A6E0038758E9}"/>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47" name="Rectangle 702">
          <a:extLst>
            <a:ext uri="{FF2B5EF4-FFF2-40B4-BE49-F238E27FC236}">
              <a16:creationId xmlns:a16="http://schemas.microsoft.com/office/drawing/2014/main" id="{F371ACB9-6EA0-4D5D-873E-A01AFF7E7962}"/>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48" name="Rectangle 702">
          <a:extLst>
            <a:ext uri="{FF2B5EF4-FFF2-40B4-BE49-F238E27FC236}">
              <a16:creationId xmlns:a16="http://schemas.microsoft.com/office/drawing/2014/main" id="{578B218A-6305-472C-9AFB-0F16F2A9CA66}"/>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49" name="Rectangle 702">
          <a:extLst>
            <a:ext uri="{FF2B5EF4-FFF2-40B4-BE49-F238E27FC236}">
              <a16:creationId xmlns:a16="http://schemas.microsoft.com/office/drawing/2014/main" id="{0E6A1F00-3072-4AD4-ACD5-ED6176046E13}"/>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50" name="Rectangle 702">
          <a:extLst>
            <a:ext uri="{FF2B5EF4-FFF2-40B4-BE49-F238E27FC236}">
              <a16:creationId xmlns:a16="http://schemas.microsoft.com/office/drawing/2014/main" id="{C5BF3612-AFCA-4012-86D5-0C8217C12419}"/>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51" name="Rectangle 702">
          <a:extLst>
            <a:ext uri="{FF2B5EF4-FFF2-40B4-BE49-F238E27FC236}">
              <a16:creationId xmlns:a16="http://schemas.microsoft.com/office/drawing/2014/main" id="{D9CF9A18-43CC-47DD-B210-3D2A5B125E23}"/>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52" name="Rectangle 702">
          <a:extLst>
            <a:ext uri="{FF2B5EF4-FFF2-40B4-BE49-F238E27FC236}">
              <a16:creationId xmlns:a16="http://schemas.microsoft.com/office/drawing/2014/main" id="{3833CDE5-98AB-40FC-887E-A2EE71720EE8}"/>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53" name="Rectangle 702">
          <a:extLst>
            <a:ext uri="{FF2B5EF4-FFF2-40B4-BE49-F238E27FC236}">
              <a16:creationId xmlns:a16="http://schemas.microsoft.com/office/drawing/2014/main" id="{18D78E1B-6EA0-4A3C-A5A8-30A5794C8FC4}"/>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254" name="Rectangle 702">
          <a:extLst>
            <a:ext uri="{FF2B5EF4-FFF2-40B4-BE49-F238E27FC236}">
              <a16:creationId xmlns:a16="http://schemas.microsoft.com/office/drawing/2014/main" id="{D5716F70-87D2-4D67-838F-B2E8F72A1DE0}"/>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55" name="Rectangle 702">
          <a:extLst>
            <a:ext uri="{FF2B5EF4-FFF2-40B4-BE49-F238E27FC236}">
              <a16:creationId xmlns:a16="http://schemas.microsoft.com/office/drawing/2014/main" id="{3E053D14-49C5-4243-A806-547CC2681227}"/>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56" name="Rectangle 702">
          <a:extLst>
            <a:ext uri="{FF2B5EF4-FFF2-40B4-BE49-F238E27FC236}">
              <a16:creationId xmlns:a16="http://schemas.microsoft.com/office/drawing/2014/main" id="{50923179-F64C-4D02-9AFD-8D615E63627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57" name="Rectangle 702">
          <a:extLst>
            <a:ext uri="{FF2B5EF4-FFF2-40B4-BE49-F238E27FC236}">
              <a16:creationId xmlns:a16="http://schemas.microsoft.com/office/drawing/2014/main" id="{B553F1C8-9380-495B-98C2-D4B146D87C77}"/>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58" name="Rectangle 702">
          <a:extLst>
            <a:ext uri="{FF2B5EF4-FFF2-40B4-BE49-F238E27FC236}">
              <a16:creationId xmlns:a16="http://schemas.microsoft.com/office/drawing/2014/main" id="{BA296B33-D81D-4320-B823-F408E567DE2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59" name="Rectangle 702">
          <a:extLst>
            <a:ext uri="{FF2B5EF4-FFF2-40B4-BE49-F238E27FC236}">
              <a16:creationId xmlns:a16="http://schemas.microsoft.com/office/drawing/2014/main" id="{75BC5A72-B0D2-4D05-88C5-2EA0DB73DFDE}"/>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60" name="Rectangle 702">
          <a:extLst>
            <a:ext uri="{FF2B5EF4-FFF2-40B4-BE49-F238E27FC236}">
              <a16:creationId xmlns:a16="http://schemas.microsoft.com/office/drawing/2014/main" id="{948136D2-DF65-4B7B-9324-198F6FE8167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61" name="Rectangle 702">
          <a:extLst>
            <a:ext uri="{FF2B5EF4-FFF2-40B4-BE49-F238E27FC236}">
              <a16:creationId xmlns:a16="http://schemas.microsoft.com/office/drawing/2014/main" id="{8C96F0EC-9018-4C78-BAAC-206BC4B837CF}"/>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62" name="Rectangle 702">
          <a:extLst>
            <a:ext uri="{FF2B5EF4-FFF2-40B4-BE49-F238E27FC236}">
              <a16:creationId xmlns:a16="http://schemas.microsoft.com/office/drawing/2014/main" id="{206D7E4C-D680-4FF4-8E92-736171F60A8E}"/>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63" name="Rectangle 702">
          <a:extLst>
            <a:ext uri="{FF2B5EF4-FFF2-40B4-BE49-F238E27FC236}">
              <a16:creationId xmlns:a16="http://schemas.microsoft.com/office/drawing/2014/main" id="{977E7C06-0857-40ED-880C-2364744F63CA}"/>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64" name="Rectangle 702">
          <a:extLst>
            <a:ext uri="{FF2B5EF4-FFF2-40B4-BE49-F238E27FC236}">
              <a16:creationId xmlns:a16="http://schemas.microsoft.com/office/drawing/2014/main" id="{7C4DD771-2502-475C-87B6-9A9A21E53972}"/>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265" name="Rectangle 702">
          <a:extLst>
            <a:ext uri="{FF2B5EF4-FFF2-40B4-BE49-F238E27FC236}">
              <a16:creationId xmlns:a16="http://schemas.microsoft.com/office/drawing/2014/main" id="{FE164BF3-4C66-45FE-85F0-18B87A3454C7}"/>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66" name="Rectangle 702">
          <a:extLst>
            <a:ext uri="{FF2B5EF4-FFF2-40B4-BE49-F238E27FC236}">
              <a16:creationId xmlns:a16="http://schemas.microsoft.com/office/drawing/2014/main" id="{BDB97BFA-66EB-4426-9E83-7D9BAC07F68E}"/>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67" name="Rectangle 702">
          <a:extLst>
            <a:ext uri="{FF2B5EF4-FFF2-40B4-BE49-F238E27FC236}">
              <a16:creationId xmlns:a16="http://schemas.microsoft.com/office/drawing/2014/main" id="{2B235DD6-121B-46A9-8E1B-FB099891C737}"/>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68" name="Rectangle 702">
          <a:extLst>
            <a:ext uri="{FF2B5EF4-FFF2-40B4-BE49-F238E27FC236}">
              <a16:creationId xmlns:a16="http://schemas.microsoft.com/office/drawing/2014/main" id="{C5FC3BA0-88E4-48EB-9373-9262E9ACED72}"/>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69" name="Rectangle 702">
          <a:extLst>
            <a:ext uri="{FF2B5EF4-FFF2-40B4-BE49-F238E27FC236}">
              <a16:creationId xmlns:a16="http://schemas.microsoft.com/office/drawing/2014/main" id="{565A3332-4A3E-49EC-919E-9DF388603D5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70" name="Rectangle 702">
          <a:extLst>
            <a:ext uri="{FF2B5EF4-FFF2-40B4-BE49-F238E27FC236}">
              <a16:creationId xmlns:a16="http://schemas.microsoft.com/office/drawing/2014/main" id="{03D11EB9-BB93-41A7-B170-ACA0B7228F20}"/>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71" name="Rectangle 702">
          <a:extLst>
            <a:ext uri="{FF2B5EF4-FFF2-40B4-BE49-F238E27FC236}">
              <a16:creationId xmlns:a16="http://schemas.microsoft.com/office/drawing/2014/main" id="{27ABC622-204F-42F8-B509-80AFD92244F0}"/>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72" name="Rectangle 702">
          <a:extLst>
            <a:ext uri="{FF2B5EF4-FFF2-40B4-BE49-F238E27FC236}">
              <a16:creationId xmlns:a16="http://schemas.microsoft.com/office/drawing/2014/main" id="{AEA453BC-EDB7-448C-BBD9-6BDD563F3C44}"/>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73" name="Rectangle 702">
          <a:extLst>
            <a:ext uri="{FF2B5EF4-FFF2-40B4-BE49-F238E27FC236}">
              <a16:creationId xmlns:a16="http://schemas.microsoft.com/office/drawing/2014/main" id="{5C03C50C-F8E9-4A0E-ADB6-3352CE057318}"/>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74" name="Rectangle 702">
          <a:extLst>
            <a:ext uri="{FF2B5EF4-FFF2-40B4-BE49-F238E27FC236}">
              <a16:creationId xmlns:a16="http://schemas.microsoft.com/office/drawing/2014/main" id="{90B87935-23F9-4FE5-BA20-97D54D5EE2AA}"/>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75" name="Rectangle 702">
          <a:extLst>
            <a:ext uri="{FF2B5EF4-FFF2-40B4-BE49-F238E27FC236}">
              <a16:creationId xmlns:a16="http://schemas.microsoft.com/office/drawing/2014/main" id="{4DB4055C-CC3E-474E-AA59-2AE7DD92C155}"/>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276" name="Rectangle 702">
          <a:extLst>
            <a:ext uri="{FF2B5EF4-FFF2-40B4-BE49-F238E27FC236}">
              <a16:creationId xmlns:a16="http://schemas.microsoft.com/office/drawing/2014/main" id="{E8E0F101-947F-4AA6-AC0F-0C92319CCFAB}"/>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77" name="Rectangle 702">
          <a:extLst>
            <a:ext uri="{FF2B5EF4-FFF2-40B4-BE49-F238E27FC236}">
              <a16:creationId xmlns:a16="http://schemas.microsoft.com/office/drawing/2014/main" id="{916D5691-4802-428B-8DE4-394ACA22DA8D}"/>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78" name="Rectangle 702">
          <a:extLst>
            <a:ext uri="{FF2B5EF4-FFF2-40B4-BE49-F238E27FC236}">
              <a16:creationId xmlns:a16="http://schemas.microsoft.com/office/drawing/2014/main" id="{007196D4-C8FB-4C10-B9AB-91D309A521B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79" name="Rectangle 702">
          <a:extLst>
            <a:ext uri="{FF2B5EF4-FFF2-40B4-BE49-F238E27FC236}">
              <a16:creationId xmlns:a16="http://schemas.microsoft.com/office/drawing/2014/main" id="{C823EEBE-42BB-467F-ACB9-1BE2777CC409}"/>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80" name="Rectangle 702">
          <a:extLst>
            <a:ext uri="{FF2B5EF4-FFF2-40B4-BE49-F238E27FC236}">
              <a16:creationId xmlns:a16="http://schemas.microsoft.com/office/drawing/2014/main" id="{0FA4B713-CA6A-40A9-A1EE-16DD6FD404D9}"/>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81" name="Rectangle 702">
          <a:extLst>
            <a:ext uri="{FF2B5EF4-FFF2-40B4-BE49-F238E27FC236}">
              <a16:creationId xmlns:a16="http://schemas.microsoft.com/office/drawing/2014/main" id="{8FD54714-5395-433B-8F30-835DFD595517}"/>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82" name="Rectangle 702">
          <a:extLst>
            <a:ext uri="{FF2B5EF4-FFF2-40B4-BE49-F238E27FC236}">
              <a16:creationId xmlns:a16="http://schemas.microsoft.com/office/drawing/2014/main" id="{E0134B5D-7A7D-4B78-ADBB-074F45AE09B6}"/>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83" name="Rectangle 702">
          <a:extLst>
            <a:ext uri="{FF2B5EF4-FFF2-40B4-BE49-F238E27FC236}">
              <a16:creationId xmlns:a16="http://schemas.microsoft.com/office/drawing/2014/main" id="{C313440A-624E-490F-9ED0-CD301DB85D4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84" name="Rectangle 702">
          <a:extLst>
            <a:ext uri="{FF2B5EF4-FFF2-40B4-BE49-F238E27FC236}">
              <a16:creationId xmlns:a16="http://schemas.microsoft.com/office/drawing/2014/main" id="{61519870-7DDF-414B-90F9-2B60A9192619}"/>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85" name="Rectangle 702">
          <a:extLst>
            <a:ext uri="{FF2B5EF4-FFF2-40B4-BE49-F238E27FC236}">
              <a16:creationId xmlns:a16="http://schemas.microsoft.com/office/drawing/2014/main" id="{8BEB4929-3F13-4CD2-B6A2-8DED13B84ADC}"/>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86" name="Rectangle 702">
          <a:extLst>
            <a:ext uri="{FF2B5EF4-FFF2-40B4-BE49-F238E27FC236}">
              <a16:creationId xmlns:a16="http://schemas.microsoft.com/office/drawing/2014/main" id="{10E22C6E-C446-483C-ADBE-E296E321088B}"/>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287" name="Rectangle 702">
          <a:extLst>
            <a:ext uri="{FF2B5EF4-FFF2-40B4-BE49-F238E27FC236}">
              <a16:creationId xmlns:a16="http://schemas.microsoft.com/office/drawing/2014/main" id="{D1515591-3461-4F30-B180-8EB2C7195DA5}"/>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88" name="Rectangle 702">
          <a:extLst>
            <a:ext uri="{FF2B5EF4-FFF2-40B4-BE49-F238E27FC236}">
              <a16:creationId xmlns:a16="http://schemas.microsoft.com/office/drawing/2014/main" id="{98C726C8-B4C2-48A2-8749-6F890134C205}"/>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89" name="Rectangle 702">
          <a:extLst>
            <a:ext uri="{FF2B5EF4-FFF2-40B4-BE49-F238E27FC236}">
              <a16:creationId xmlns:a16="http://schemas.microsoft.com/office/drawing/2014/main" id="{0A706D40-9C11-43D6-A6DB-990B882ACF15}"/>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90" name="Rectangle 702">
          <a:extLst>
            <a:ext uri="{FF2B5EF4-FFF2-40B4-BE49-F238E27FC236}">
              <a16:creationId xmlns:a16="http://schemas.microsoft.com/office/drawing/2014/main" id="{E3D5A0C6-9E3C-422B-BA59-87E33DCE4E63}"/>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91" name="Rectangle 702">
          <a:extLst>
            <a:ext uri="{FF2B5EF4-FFF2-40B4-BE49-F238E27FC236}">
              <a16:creationId xmlns:a16="http://schemas.microsoft.com/office/drawing/2014/main" id="{BD59F6DA-0B32-4161-A09D-C417FE9DF13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92" name="Rectangle 702">
          <a:extLst>
            <a:ext uri="{FF2B5EF4-FFF2-40B4-BE49-F238E27FC236}">
              <a16:creationId xmlns:a16="http://schemas.microsoft.com/office/drawing/2014/main" id="{46395494-2D7B-4A00-873F-34CA87A1F169}"/>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93" name="Rectangle 702">
          <a:extLst>
            <a:ext uri="{FF2B5EF4-FFF2-40B4-BE49-F238E27FC236}">
              <a16:creationId xmlns:a16="http://schemas.microsoft.com/office/drawing/2014/main" id="{1F821556-C903-4E90-BB59-0E833441AFB7}"/>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94" name="Rectangle 702">
          <a:extLst>
            <a:ext uri="{FF2B5EF4-FFF2-40B4-BE49-F238E27FC236}">
              <a16:creationId xmlns:a16="http://schemas.microsoft.com/office/drawing/2014/main" id="{ED58B094-F50D-4CB3-8410-D9A5842DC774}"/>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95" name="Rectangle 702">
          <a:extLst>
            <a:ext uri="{FF2B5EF4-FFF2-40B4-BE49-F238E27FC236}">
              <a16:creationId xmlns:a16="http://schemas.microsoft.com/office/drawing/2014/main" id="{9D03E3D3-D118-4681-B276-F5C27FCE4F72}"/>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96" name="Rectangle 702">
          <a:extLst>
            <a:ext uri="{FF2B5EF4-FFF2-40B4-BE49-F238E27FC236}">
              <a16:creationId xmlns:a16="http://schemas.microsoft.com/office/drawing/2014/main" id="{7832DD84-89DB-4095-BA23-7B41E0C04BF0}"/>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97" name="Rectangle 702">
          <a:extLst>
            <a:ext uri="{FF2B5EF4-FFF2-40B4-BE49-F238E27FC236}">
              <a16:creationId xmlns:a16="http://schemas.microsoft.com/office/drawing/2014/main" id="{39C36F69-8879-4E7A-85E6-77302F832E27}"/>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298" name="Rectangle 702">
          <a:extLst>
            <a:ext uri="{FF2B5EF4-FFF2-40B4-BE49-F238E27FC236}">
              <a16:creationId xmlns:a16="http://schemas.microsoft.com/office/drawing/2014/main" id="{694361C4-9B20-44AE-9F76-2452E8DD6687}"/>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299" name="Rectangle 702">
          <a:extLst>
            <a:ext uri="{FF2B5EF4-FFF2-40B4-BE49-F238E27FC236}">
              <a16:creationId xmlns:a16="http://schemas.microsoft.com/office/drawing/2014/main" id="{225FA28C-A8EF-4292-A77C-638526183435}"/>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0" name="Rectangle 702">
          <a:extLst>
            <a:ext uri="{FF2B5EF4-FFF2-40B4-BE49-F238E27FC236}">
              <a16:creationId xmlns:a16="http://schemas.microsoft.com/office/drawing/2014/main" id="{9B037B29-B0A1-43D5-86C1-9656A4DC866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1" name="Rectangle 702">
          <a:extLst>
            <a:ext uri="{FF2B5EF4-FFF2-40B4-BE49-F238E27FC236}">
              <a16:creationId xmlns:a16="http://schemas.microsoft.com/office/drawing/2014/main" id="{9EC0F713-C3C0-4FA4-8ABB-26BEAF659F62}"/>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2" name="Rectangle 702">
          <a:extLst>
            <a:ext uri="{FF2B5EF4-FFF2-40B4-BE49-F238E27FC236}">
              <a16:creationId xmlns:a16="http://schemas.microsoft.com/office/drawing/2014/main" id="{69FDE503-E21E-4DB2-8A44-737DCAE2D677}"/>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3" name="Rectangle 702">
          <a:extLst>
            <a:ext uri="{FF2B5EF4-FFF2-40B4-BE49-F238E27FC236}">
              <a16:creationId xmlns:a16="http://schemas.microsoft.com/office/drawing/2014/main" id="{66C93601-5BC5-479E-8F6B-634810D2EF2A}"/>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4" name="Rectangle 702">
          <a:extLst>
            <a:ext uri="{FF2B5EF4-FFF2-40B4-BE49-F238E27FC236}">
              <a16:creationId xmlns:a16="http://schemas.microsoft.com/office/drawing/2014/main" id="{0F9E58B3-DA66-43D0-8B84-F6A5A8F1C80D}"/>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5" name="Rectangle 702">
          <a:extLst>
            <a:ext uri="{FF2B5EF4-FFF2-40B4-BE49-F238E27FC236}">
              <a16:creationId xmlns:a16="http://schemas.microsoft.com/office/drawing/2014/main" id="{2EBDA77A-1901-4E31-9FD1-8251417E96B8}"/>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6" name="Rectangle 702">
          <a:extLst>
            <a:ext uri="{FF2B5EF4-FFF2-40B4-BE49-F238E27FC236}">
              <a16:creationId xmlns:a16="http://schemas.microsoft.com/office/drawing/2014/main" id="{0E10D956-3F4F-4460-A4F1-F6A3C39E9FB9}"/>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7" name="Rectangle 702">
          <a:extLst>
            <a:ext uri="{FF2B5EF4-FFF2-40B4-BE49-F238E27FC236}">
              <a16:creationId xmlns:a16="http://schemas.microsoft.com/office/drawing/2014/main" id="{51E85458-BF7D-4FA7-8DDC-790E3E27175B}"/>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8" name="Rectangle 702">
          <a:extLst>
            <a:ext uri="{FF2B5EF4-FFF2-40B4-BE49-F238E27FC236}">
              <a16:creationId xmlns:a16="http://schemas.microsoft.com/office/drawing/2014/main" id="{613ADAFD-1101-46A1-AC44-A4842D166831}"/>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309" name="Rectangle 702">
          <a:extLst>
            <a:ext uri="{FF2B5EF4-FFF2-40B4-BE49-F238E27FC236}">
              <a16:creationId xmlns:a16="http://schemas.microsoft.com/office/drawing/2014/main" id="{DD1697EA-45A3-4F94-86E5-66F62615D900}"/>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0" name="Rectangle 702">
          <a:extLst>
            <a:ext uri="{FF2B5EF4-FFF2-40B4-BE49-F238E27FC236}">
              <a16:creationId xmlns:a16="http://schemas.microsoft.com/office/drawing/2014/main" id="{900499B5-9B44-4399-83A9-97D18AD61806}"/>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1" name="Rectangle 702">
          <a:extLst>
            <a:ext uri="{FF2B5EF4-FFF2-40B4-BE49-F238E27FC236}">
              <a16:creationId xmlns:a16="http://schemas.microsoft.com/office/drawing/2014/main" id="{8D7FD621-1E16-489C-B8D2-38AEF55CD20D}"/>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2" name="Rectangle 702">
          <a:extLst>
            <a:ext uri="{FF2B5EF4-FFF2-40B4-BE49-F238E27FC236}">
              <a16:creationId xmlns:a16="http://schemas.microsoft.com/office/drawing/2014/main" id="{1DB57C5A-CE33-4169-A19B-AAC00CBA3389}"/>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3" name="Rectangle 702">
          <a:extLst>
            <a:ext uri="{FF2B5EF4-FFF2-40B4-BE49-F238E27FC236}">
              <a16:creationId xmlns:a16="http://schemas.microsoft.com/office/drawing/2014/main" id="{46188493-39FE-40C6-AD67-89E71D8C5695}"/>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4" name="Rectangle 702">
          <a:extLst>
            <a:ext uri="{FF2B5EF4-FFF2-40B4-BE49-F238E27FC236}">
              <a16:creationId xmlns:a16="http://schemas.microsoft.com/office/drawing/2014/main" id="{837D66EC-9B97-41E4-985F-DAB0EC0ABD2A}"/>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5" name="Rectangle 702">
          <a:extLst>
            <a:ext uri="{FF2B5EF4-FFF2-40B4-BE49-F238E27FC236}">
              <a16:creationId xmlns:a16="http://schemas.microsoft.com/office/drawing/2014/main" id="{691C5098-49C6-4F6D-8D55-34BF8747D31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6" name="Rectangle 702">
          <a:extLst>
            <a:ext uri="{FF2B5EF4-FFF2-40B4-BE49-F238E27FC236}">
              <a16:creationId xmlns:a16="http://schemas.microsoft.com/office/drawing/2014/main" id="{D6532FBC-4B0E-4E6B-9981-F3BB2DA10E55}"/>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7" name="Rectangle 702">
          <a:extLst>
            <a:ext uri="{FF2B5EF4-FFF2-40B4-BE49-F238E27FC236}">
              <a16:creationId xmlns:a16="http://schemas.microsoft.com/office/drawing/2014/main" id="{F3DE0EBF-A95D-4D72-AF86-0CCCA30F7AFF}"/>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8" name="Rectangle 702">
          <a:extLst>
            <a:ext uri="{FF2B5EF4-FFF2-40B4-BE49-F238E27FC236}">
              <a16:creationId xmlns:a16="http://schemas.microsoft.com/office/drawing/2014/main" id="{694ACA29-7274-4B71-A253-741EEB9942CB}"/>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19" name="Rectangle 702">
          <a:extLst>
            <a:ext uri="{FF2B5EF4-FFF2-40B4-BE49-F238E27FC236}">
              <a16:creationId xmlns:a16="http://schemas.microsoft.com/office/drawing/2014/main" id="{9BF63276-2F16-48E5-AF50-93D11F80BB07}"/>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320" name="Rectangle 702">
          <a:extLst>
            <a:ext uri="{FF2B5EF4-FFF2-40B4-BE49-F238E27FC236}">
              <a16:creationId xmlns:a16="http://schemas.microsoft.com/office/drawing/2014/main" id="{0BB026B0-C71F-4536-9D3C-EB35CCD1A27D}"/>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21" name="Rectangle 702">
          <a:extLst>
            <a:ext uri="{FF2B5EF4-FFF2-40B4-BE49-F238E27FC236}">
              <a16:creationId xmlns:a16="http://schemas.microsoft.com/office/drawing/2014/main" id="{4B1636E0-3497-44BC-BF79-F5BEC40FE238}"/>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22" name="Rectangle 702">
          <a:extLst>
            <a:ext uri="{FF2B5EF4-FFF2-40B4-BE49-F238E27FC236}">
              <a16:creationId xmlns:a16="http://schemas.microsoft.com/office/drawing/2014/main" id="{F2FFB1BE-D4FC-4951-8F76-007522A3F4A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23" name="Rectangle 702">
          <a:extLst>
            <a:ext uri="{FF2B5EF4-FFF2-40B4-BE49-F238E27FC236}">
              <a16:creationId xmlns:a16="http://schemas.microsoft.com/office/drawing/2014/main" id="{34B2FFF4-8803-4BEF-8B21-F76B35673CA9}"/>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24" name="Rectangle 702">
          <a:extLst>
            <a:ext uri="{FF2B5EF4-FFF2-40B4-BE49-F238E27FC236}">
              <a16:creationId xmlns:a16="http://schemas.microsoft.com/office/drawing/2014/main" id="{85AB885F-0034-48AC-BD17-81A7C236018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25" name="Rectangle 702">
          <a:extLst>
            <a:ext uri="{FF2B5EF4-FFF2-40B4-BE49-F238E27FC236}">
              <a16:creationId xmlns:a16="http://schemas.microsoft.com/office/drawing/2014/main" id="{D79BF482-14A8-4AE8-9B17-CC9D112E6FD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26" name="Rectangle 702">
          <a:extLst>
            <a:ext uri="{FF2B5EF4-FFF2-40B4-BE49-F238E27FC236}">
              <a16:creationId xmlns:a16="http://schemas.microsoft.com/office/drawing/2014/main" id="{8E0A57B5-A8BA-459F-BAD1-7EFA41BA3902}"/>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27" name="Rectangle 702">
          <a:extLst>
            <a:ext uri="{FF2B5EF4-FFF2-40B4-BE49-F238E27FC236}">
              <a16:creationId xmlns:a16="http://schemas.microsoft.com/office/drawing/2014/main" id="{39045C44-988A-4C7A-BB59-92355E03838A}"/>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28" name="Rectangle 702">
          <a:extLst>
            <a:ext uri="{FF2B5EF4-FFF2-40B4-BE49-F238E27FC236}">
              <a16:creationId xmlns:a16="http://schemas.microsoft.com/office/drawing/2014/main" id="{DD73D2A0-C718-49A7-982B-26A1900CD726}"/>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29" name="Rectangle 702">
          <a:extLst>
            <a:ext uri="{FF2B5EF4-FFF2-40B4-BE49-F238E27FC236}">
              <a16:creationId xmlns:a16="http://schemas.microsoft.com/office/drawing/2014/main" id="{B7A11340-B0BE-4633-94A7-8D13AC41E0D0}"/>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30" name="Rectangle 702">
          <a:extLst>
            <a:ext uri="{FF2B5EF4-FFF2-40B4-BE49-F238E27FC236}">
              <a16:creationId xmlns:a16="http://schemas.microsoft.com/office/drawing/2014/main" id="{484AEAFA-9C62-41EE-B379-0CB2D5D171F9}"/>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331" name="Rectangle 702">
          <a:extLst>
            <a:ext uri="{FF2B5EF4-FFF2-40B4-BE49-F238E27FC236}">
              <a16:creationId xmlns:a16="http://schemas.microsoft.com/office/drawing/2014/main" id="{B861BC35-97AF-42F4-AA95-C1751C057314}"/>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32" name="Rectangle 702">
          <a:extLst>
            <a:ext uri="{FF2B5EF4-FFF2-40B4-BE49-F238E27FC236}">
              <a16:creationId xmlns:a16="http://schemas.microsoft.com/office/drawing/2014/main" id="{2CAC9327-3C7B-4C6B-A0D5-58B5B620144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33" name="Rectangle 702">
          <a:extLst>
            <a:ext uri="{FF2B5EF4-FFF2-40B4-BE49-F238E27FC236}">
              <a16:creationId xmlns:a16="http://schemas.microsoft.com/office/drawing/2014/main" id="{AC1D2DB8-5B76-4CE2-85B8-3FFE4AE200B8}"/>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34" name="Rectangle 702">
          <a:extLst>
            <a:ext uri="{FF2B5EF4-FFF2-40B4-BE49-F238E27FC236}">
              <a16:creationId xmlns:a16="http://schemas.microsoft.com/office/drawing/2014/main" id="{264750AE-FB5F-484E-BD8C-1E6933516E0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35" name="Rectangle 702">
          <a:extLst>
            <a:ext uri="{FF2B5EF4-FFF2-40B4-BE49-F238E27FC236}">
              <a16:creationId xmlns:a16="http://schemas.microsoft.com/office/drawing/2014/main" id="{65D1B1BC-6511-4292-87D5-BB9B6EFF5845}"/>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36" name="Rectangle 702">
          <a:extLst>
            <a:ext uri="{FF2B5EF4-FFF2-40B4-BE49-F238E27FC236}">
              <a16:creationId xmlns:a16="http://schemas.microsoft.com/office/drawing/2014/main" id="{62B60B10-965B-4FF8-AB4E-EBB999D9219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37" name="Rectangle 702">
          <a:extLst>
            <a:ext uri="{FF2B5EF4-FFF2-40B4-BE49-F238E27FC236}">
              <a16:creationId xmlns:a16="http://schemas.microsoft.com/office/drawing/2014/main" id="{80A1749A-D0DE-443F-8E59-436B75E97979}"/>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38" name="Rectangle 702">
          <a:extLst>
            <a:ext uri="{FF2B5EF4-FFF2-40B4-BE49-F238E27FC236}">
              <a16:creationId xmlns:a16="http://schemas.microsoft.com/office/drawing/2014/main" id="{65CC4BBF-8F99-40B4-99C0-FF9133444956}"/>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39" name="Rectangle 702">
          <a:extLst>
            <a:ext uri="{FF2B5EF4-FFF2-40B4-BE49-F238E27FC236}">
              <a16:creationId xmlns:a16="http://schemas.microsoft.com/office/drawing/2014/main" id="{5CA1BEF4-7984-49D1-8656-5279F3E885BB}"/>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40" name="Rectangle 702">
          <a:extLst>
            <a:ext uri="{FF2B5EF4-FFF2-40B4-BE49-F238E27FC236}">
              <a16:creationId xmlns:a16="http://schemas.microsoft.com/office/drawing/2014/main" id="{58046032-ED90-4882-843A-9D03506F5F0F}"/>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41" name="Rectangle 702">
          <a:extLst>
            <a:ext uri="{FF2B5EF4-FFF2-40B4-BE49-F238E27FC236}">
              <a16:creationId xmlns:a16="http://schemas.microsoft.com/office/drawing/2014/main" id="{6322CE0A-5D21-428D-AFC4-CD09F35FAFA6}"/>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29</xdr:row>
      <xdr:rowOff>190510</xdr:rowOff>
    </xdr:from>
    <xdr:to>
      <xdr:col>20</xdr:col>
      <xdr:colOff>157086</xdr:colOff>
      <xdr:row>30</xdr:row>
      <xdr:rowOff>0</xdr:rowOff>
    </xdr:to>
    <xdr:sp macro="" textlink="">
      <xdr:nvSpPr>
        <xdr:cNvPr id="342" name="Rectangle 702">
          <a:extLst>
            <a:ext uri="{FF2B5EF4-FFF2-40B4-BE49-F238E27FC236}">
              <a16:creationId xmlns:a16="http://schemas.microsoft.com/office/drawing/2014/main" id="{3C30C107-7552-4AEF-A8DE-67CEA0C2D67E}"/>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30</xdr:row>
      <xdr:rowOff>190510</xdr:rowOff>
    </xdr:from>
    <xdr:to>
      <xdr:col>20</xdr:col>
      <xdr:colOff>157086</xdr:colOff>
      <xdr:row>31</xdr:row>
      <xdr:rowOff>0</xdr:rowOff>
    </xdr:to>
    <xdr:sp macro="" textlink="">
      <xdr:nvSpPr>
        <xdr:cNvPr id="343" name="Rectangle 702">
          <a:extLst>
            <a:ext uri="{FF2B5EF4-FFF2-40B4-BE49-F238E27FC236}">
              <a16:creationId xmlns:a16="http://schemas.microsoft.com/office/drawing/2014/main" id="{6E71AE7F-085B-496F-9137-FB800438CE04}"/>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30</xdr:row>
      <xdr:rowOff>190510</xdr:rowOff>
    </xdr:from>
    <xdr:to>
      <xdr:col>20</xdr:col>
      <xdr:colOff>157086</xdr:colOff>
      <xdr:row>31</xdr:row>
      <xdr:rowOff>0</xdr:rowOff>
    </xdr:to>
    <xdr:sp macro="" textlink="">
      <xdr:nvSpPr>
        <xdr:cNvPr id="344" name="Rectangle 702">
          <a:extLst>
            <a:ext uri="{FF2B5EF4-FFF2-40B4-BE49-F238E27FC236}">
              <a16:creationId xmlns:a16="http://schemas.microsoft.com/office/drawing/2014/main" id="{CCF54C3F-EF26-4354-92FC-5F77987967AB}"/>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30</xdr:row>
      <xdr:rowOff>190510</xdr:rowOff>
    </xdr:from>
    <xdr:to>
      <xdr:col>20</xdr:col>
      <xdr:colOff>157086</xdr:colOff>
      <xdr:row>31</xdr:row>
      <xdr:rowOff>0</xdr:rowOff>
    </xdr:to>
    <xdr:sp macro="" textlink="">
      <xdr:nvSpPr>
        <xdr:cNvPr id="345" name="Rectangle 702">
          <a:extLst>
            <a:ext uri="{FF2B5EF4-FFF2-40B4-BE49-F238E27FC236}">
              <a16:creationId xmlns:a16="http://schemas.microsoft.com/office/drawing/2014/main" id="{EF05003B-1C30-4895-ACE0-6B11081C0834}"/>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30</xdr:row>
      <xdr:rowOff>190510</xdr:rowOff>
    </xdr:from>
    <xdr:to>
      <xdr:col>20</xdr:col>
      <xdr:colOff>157086</xdr:colOff>
      <xdr:row>31</xdr:row>
      <xdr:rowOff>0</xdr:rowOff>
    </xdr:to>
    <xdr:sp macro="" textlink="">
      <xdr:nvSpPr>
        <xdr:cNvPr id="346" name="Rectangle 702">
          <a:extLst>
            <a:ext uri="{FF2B5EF4-FFF2-40B4-BE49-F238E27FC236}">
              <a16:creationId xmlns:a16="http://schemas.microsoft.com/office/drawing/2014/main" id="{EB9BEB08-13F3-4F3A-89AC-C53CB351AFF4}"/>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30</xdr:row>
      <xdr:rowOff>190510</xdr:rowOff>
    </xdr:from>
    <xdr:to>
      <xdr:col>20</xdr:col>
      <xdr:colOff>157086</xdr:colOff>
      <xdr:row>31</xdr:row>
      <xdr:rowOff>0</xdr:rowOff>
    </xdr:to>
    <xdr:sp macro="" textlink="">
      <xdr:nvSpPr>
        <xdr:cNvPr id="347" name="Rectangle 702">
          <a:extLst>
            <a:ext uri="{FF2B5EF4-FFF2-40B4-BE49-F238E27FC236}">
              <a16:creationId xmlns:a16="http://schemas.microsoft.com/office/drawing/2014/main" id="{38932DC5-BE2F-45B8-BD37-29AC8745DCC3}"/>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30</xdr:row>
      <xdr:rowOff>190510</xdr:rowOff>
    </xdr:from>
    <xdr:to>
      <xdr:col>20</xdr:col>
      <xdr:colOff>157086</xdr:colOff>
      <xdr:row>31</xdr:row>
      <xdr:rowOff>0</xdr:rowOff>
    </xdr:to>
    <xdr:sp macro="" textlink="">
      <xdr:nvSpPr>
        <xdr:cNvPr id="348" name="Rectangle 702">
          <a:extLst>
            <a:ext uri="{FF2B5EF4-FFF2-40B4-BE49-F238E27FC236}">
              <a16:creationId xmlns:a16="http://schemas.microsoft.com/office/drawing/2014/main" id="{55EC9710-5F0F-41F5-9047-95AB50937B76}"/>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30</xdr:row>
      <xdr:rowOff>190510</xdr:rowOff>
    </xdr:from>
    <xdr:to>
      <xdr:col>20</xdr:col>
      <xdr:colOff>157086</xdr:colOff>
      <xdr:row>31</xdr:row>
      <xdr:rowOff>0</xdr:rowOff>
    </xdr:to>
    <xdr:sp macro="" textlink="">
      <xdr:nvSpPr>
        <xdr:cNvPr id="349" name="Rectangle 702">
          <a:extLst>
            <a:ext uri="{FF2B5EF4-FFF2-40B4-BE49-F238E27FC236}">
              <a16:creationId xmlns:a16="http://schemas.microsoft.com/office/drawing/2014/main" id="{0503F3C8-92E1-4D63-980A-AC8E7C264423}"/>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30</xdr:row>
      <xdr:rowOff>190510</xdr:rowOff>
    </xdr:from>
    <xdr:to>
      <xdr:col>20</xdr:col>
      <xdr:colOff>157086</xdr:colOff>
      <xdr:row>31</xdr:row>
      <xdr:rowOff>0</xdr:rowOff>
    </xdr:to>
    <xdr:sp macro="" textlink="">
      <xdr:nvSpPr>
        <xdr:cNvPr id="350" name="Rectangle 702">
          <a:extLst>
            <a:ext uri="{FF2B5EF4-FFF2-40B4-BE49-F238E27FC236}">
              <a16:creationId xmlns:a16="http://schemas.microsoft.com/office/drawing/2014/main" id="{9F9539C0-B4E2-45D0-A106-65B6A7F57EA0}"/>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30</xdr:row>
      <xdr:rowOff>190510</xdr:rowOff>
    </xdr:from>
    <xdr:to>
      <xdr:col>20</xdr:col>
      <xdr:colOff>157086</xdr:colOff>
      <xdr:row>31</xdr:row>
      <xdr:rowOff>0</xdr:rowOff>
    </xdr:to>
    <xdr:sp macro="" textlink="">
      <xdr:nvSpPr>
        <xdr:cNvPr id="351" name="Rectangle 702">
          <a:extLst>
            <a:ext uri="{FF2B5EF4-FFF2-40B4-BE49-F238E27FC236}">
              <a16:creationId xmlns:a16="http://schemas.microsoft.com/office/drawing/2014/main" id="{4EB542C7-DC46-44AF-B870-7485762CFA08}"/>
            </a:ext>
          </a:extLst>
        </xdr:cNvPr>
        <xdr:cNvSpPr/>
      </xdr:nvSpPr>
      <xdr:spPr>
        <a:xfrm rot="16200001">
          <a:off x="22869756" y="18870921"/>
          <a:ext cx="1513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354" name="Rectangle 702">
          <a:extLst>
            <a:ext uri="{FF2B5EF4-FFF2-40B4-BE49-F238E27FC236}">
              <a16:creationId xmlns:a16="http://schemas.microsoft.com/office/drawing/2014/main" id="{B197E192-5945-4DA7-AD62-E811BC17674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355" name="Rectangle 702">
          <a:extLst>
            <a:ext uri="{FF2B5EF4-FFF2-40B4-BE49-F238E27FC236}">
              <a16:creationId xmlns:a16="http://schemas.microsoft.com/office/drawing/2014/main" id="{9E2A60BF-7E64-4167-B453-C1994A41FF22}"/>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356" name="Rectangle 702">
          <a:extLst>
            <a:ext uri="{FF2B5EF4-FFF2-40B4-BE49-F238E27FC236}">
              <a16:creationId xmlns:a16="http://schemas.microsoft.com/office/drawing/2014/main" id="{B2F5787E-E493-492D-B38B-E15845211FE5}"/>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357" name="Rectangle 702">
          <a:extLst>
            <a:ext uri="{FF2B5EF4-FFF2-40B4-BE49-F238E27FC236}">
              <a16:creationId xmlns:a16="http://schemas.microsoft.com/office/drawing/2014/main" id="{534DFBA2-70DB-4413-B681-414CD5C39AAB}"/>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358" name="Rectangle 702">
          <a:extLst>
            <a:ext uri="{FF2B5EF4-FFF2-40B4-BE49-F238E27FC236}">
              <a16:creationId xmlns:a16="http://schemas.microsoft.com/office/drawing/2014/main" id="{5275A42E-CBE9-48B0-9165-2CE9DB864A3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359" name="Rectangle 702">
          <a:extLst>
            <a:ext uri="{FF2B5EF4-FFF2-40B4-BE49-F238E27FC236}">
              <a16:creationId xmlns:a16="http://schemas.microsoft.com/office/drawing/2014/main" id="{7AA2B5B3-B519-4B3C-940C-1072DEBD29D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360" name="Rectangle 702">
          <a:extLst>
            <a:ext uri="{FF2B5EF4-FFF2-40B4-BE49-F238E27FC236}">
              <a16:creationId xmlns:a16="http://schemas.microsoft.com/office/drawing/2014/main" id="{8CA22517-4B0D-4964-9A04-202CA555C61F}"/>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61" name="Rectangle 702">
          <a:extLst>
            <a:ext uri="{FF2B5EF4-FFF2-40B4-BE49-F238E27FC236}">
              <a16:creationId xmlns:a16="http://schemas.microsoft.com/office/drawing/2014/main" id="{446F22D9-DAC3-4D03-A8B3-5F8D71DCBE1F}"/>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62" name="Rectangle 702">
          <a:extLst>
            <a:ext uri="{FF2B5EF4-FFF2-40B4-BE49-F238E27FC236}">
              <a16:creationId xmlns:a16="http://schemas.microsoft.com/office/drawing/2014/main" id="{47F1CFCC-648D-4411-97B8-8B6ED9967429}"/>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63" name="Rectangle 702">
          <a:extLst>
            <a:ext uri="{FF2B5EF4-FFF2-40B4-BE49-F238E27FC236}">
              <a16:creationId xmlns:a16="http://schemas.microsoft.com/office/drawing/2014/main" id="{44212D0C-014E-4F1F-B3A0-55D4A5308A33}"/>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64" name="Rectangle 702">
          <a:extLst>
            <a:ext uri="{FF2B5EF4-FFF2-40B4-BE49-F238E27FC236}">
              <a16:creationId xmlns:a16="http://schemas.microsoft.com/office/drawing/2014/main" id="{E02A30E3-83CB-4C47-8D4C-340EB5608312}"/>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65" name="Rectangle 702">
          <a:extLst>
            <a:ext uri="{FF2B5EF4-FFF2-40B4-BE49-F238E27FC236}">
              <a16:creationId xmlns:a16="http://schemas.microsoft.com/office/drawing/2014/main" id="{BABB6AF1-2CB3-4803-A8CB-AB53E9EF9FA4}"/>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66" name="Rectangle 702">
          <a:extLst>
            <a:ext uri="{FF2B5EF4-FFF2-40B4-BE49-F238E27FC236}">
              <a16:creationId xmlns:a16="http://schemas.microsoft.com/office/drawing/2014/main" id="{C4890750-3248-47F6-9C0F-DDF47FFBCC87}"/>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67" name="Rectangle 702">
          <a:extLst>
            <a:ext uri="{FF2B5EF4-FFF2-40B4-BE49-F238E27FC236}">
              <a16:creationId xmlns:a16="http://schemas.microsoft.com/office/drawing/2014/main" id="{5ECCFB20-D6F9-421F-A164-97520550A176}"/>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68" name="Rectangle 702">
          <a:extLst>
            <a:ext uri="{FF2B5EF4-FFF2-40B4-BE49-F238E27FC236}">
              <a16:creationId xmlns:a16="http://schemas.microsoft.com/office/drawing/2014/main" id="{6DDE007F-C624-4CDD-8161-59EB9AFA2B69}"/>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69" name="Rectangle 702">
          <a:extLst>
            <a:ext uri="{FF2B5EF4-FFF2-40B4-BE49-F238E27FC236}">
              <a16:creationId xmlns:a16="http://schemas.microsoft.com/office/drawing/2014/main" id="{93ADA5BB-7BB1-4B96-B414-D7BDB033E564}"/>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70" name="Rectangle 702">
          <a:extLst>
            <a:ext uri="{FF2B5EF4-FFF2-40B4-BE49-F238E27FC236}">
              <a16:creationId xmlns:a16="http://schemas.microsoft.com/office/drawing/2014/main" id="{21FCF9B0-855C-4C71-8461-DA620DB12E3F}"/>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20</xdr:row>
      <xdr:rowOff>190510</xdr:rowOff>
    </xdr:from>
    <xdr:to>
      <xdr:col>20</xdr:col>
      <xdr:colOff>157086</xdr:colOff>
      <xdr:row>21</xdr:row>
      <xdr:rowOff>0</xdr:rowOff>
    </xdr:to>
    <xdr:sp macro="" textlink="">
      <xdr:nvSpPr>
        <xdr:cNvPr id="371" name="Rectangle 702">
          <a:extLst>
            <a:ext uri="{FF2B5EF4-FFF2-40B4-BE49-F238E27FC236}">
              <a16:creationId xmlns:a16="http://schemas.microsoft.com/office/drawing/2014/main" id="{423B0D4C-AF4B-4758-B349-70FCB68B04F8}"/>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72" name="Rectangle 702">
          <a:extLst>
            <a:ext uri="{FF2B5EF4-FFF2-40B4-BE49-F238E27FC236}">
              <a16:creationId xmlns:a16="http://schemas.microsoft.com/office/drawing/2014/main" id="{55993106-34F8-4CAF-BFC2-C9DEB2F5315A}"/>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73" name="Rectangle 702">
          <a:extLst>
            <a:ext uri="{FF2B5EF4-FFF2-40B4-BE49-F238E27FC236}">
              <a16:creationId xmlns:a16="http://schemas.microsoft.com/office/drawing/2014/main" id="{2378FB51-2636-42FA-BC03-50E54F9CCBC3}"/>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74" name="Rectangle 702">
          <a:extLst>
            <a:ext uri="{FF2B5EF4-FFF2-40B4-BE49-F238E27FC236}">
              <a16:creationId xmlns:a16="http://schemas.microsoft.com/office/drawing/2014/main" id="{931DFC63-D65D-4822-8568-5331C1796170}"/>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75" name="Rectangle 702">
          <a:extLst>
            <a:ext uri="{FF2B5EF4-FFF2-40B4-BE49-F238E27FC236}">
              <a16:creationId xmlns:a16="http://schemas.microsoft.com/office/drawing/2014/main" id="{42771FFD-3640-407D-9413-510568CEC3A0}"/>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76" name="Rectangle 702">
          <a:extLst>
            <a:ext uri="{FF2B5EF4-FFF2-40B4-BE49-F238E27FC236}">
              <a16:creationId xmlns:a16="http://schemas.microsoft.com/office/drawing/2014/main" id="{BCAF565B-71B9-4F9D-8845-FFF9FC41EABA}"/>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77" name="Rectangle 702">
          <a:extLst>
            <a:ext uri="{FF2B5EF4-FFF2-40B4-BE49-F238E27FC236}">
              <a16:creationId xmlns:a16="http://schemas.microsoft.com/office/drawing/2014/main" id="{85345744-48FF-4B31-8D73-3AD45E02EE4D}"/>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78" name="Rectangle 702">
          <a:extLst>
            <a:ext uri="{FF2B5EF4-FFF2-40B4-BE49-F238E27FC236}">
              <a16:creationId xmlns:a16="http://schemas.microsoft.com/office/drawing/2014/main" id="{DB4BC8F0-898F-45BD-ABC6-6C83D1ABB878}"/>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79" name="Rectangle 702">
          <a:extLst>
            <a:ext uri="{FF2B5EF4-FFF2-40B4-BE49-F238E27FC236}">
              <a16:creationId xmlns:a16="http://schemas.microsoft.com/office/drawing/2014/main" id="{1C703084-9A01-48EA-B6DA-7DF1092A7701}"/>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0" name="Rectangle 702">
          <a:extLst>
            <a:ext uri="{FF2B5EF4-FFF2-40B4-BE49-F238E27FC236}">
              <a16:creationId xmlns:a16="http://schemas.microsoft.com/office/drawing/2014/main" id="{6F2B04EA-DD35-42CF-91C2-B7AF33C1E845}"/>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1" name="Rectangle 702">
          <a:extLst>
            <a:ext uri="{FF2B5EF4-FFF2-40B4-BE49-F238E27FC236}">
              <a16:creationId xmlns:a16="http://schemas.microsoft.com/office/drawing/2014/main" id="{927A3A9C-DE13-4A3B-B630-D1CE81837903}"/>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2" name="Rectangle 702">
          <a:extLst>
            <a:ext uri="{FF2B5EF4-FFF2-40B4-BE49-F238E27FC236}">
              <a16:creationId xmlns:a16="http://schemas.microsoft.com/office/drawing/2014/main" id="{6CB05693-0FBD-4DF3-82BC-DE8C19AF2651}"/>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3" name="Rectangle 702">
          <a:extLst>
            <a:ext uri="{FF2B5EF4-FFF2-40B4-BE49-F238E27FC236}">
              <a16:creationId xmlns:a16="http://schemas.microsoft.com/office/drawing/2014/main" id="{74EC570F-EB79-469F-A30B-B49B9D86A2F7}"/>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4" name="Rectangle 702">
          <a:extLst>
            <a:ext uri="{FF2B5EF4-FFF2-40B4-BE49-F238E27FC236}">
              <a16:creationId xmlns:a16="http://schemas.microsoft.com/office/drawing/2014/main" id="{CB5B3885-5239-40EC-BB77-4C59C803B296}"/>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5" name="Rectangle 702">
          <a:extLst>
            <a:ext uri="{FF2B5EF4-FFF2-40B4-BE49-F238E27FC236}">
              <a16:creationId xmlns:a16="http://schemas.microsoft.com/office/drawing/2014/main" id="{395DDB2B-5A26-4216-BB98-EF444C360422}"/>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6" name="Rectangle 702">
          <a:extLst>
            <a:ext uri="{FF2B5EF4-FFF2-40B4-BE49-F238E27FC236}">
              <a16:creationId xmlns:a16="http://schemas.microsoft.com/office/drawing/2014/main" id="{264AD9B5-B719-4126-8DAD-0C8069516FFF}"/>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7" name="Rectangle 702">
          <a:extLst>
            <a:ext uri="{FF2B5EF4-FFF2-40B4-BE49-F238E27FC236}">
              <a16:creationId xmlns:a16="http://schemas.microsoft.com/office/drawing/2014/main" id="{8D4D7939-36CC-4903-BC3D-A2D138E9E916}"/>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8" name="Rectangle 702">
          <a:extLst>
            <a:ext uri="{FF2B5EF4-FFF2-40B4-BE49-F238E27FC236}">
              <a16:creationId xmlns:a16="http://schemas.microsoft.com/office/drawing/2014/main" id="{EC939515-F019-43BE-BC63-C8FE9DF4D32B}"/>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89" name="Rectangle 702">
          <a:extLst>
            <a:ext uri="{FF2B5EF4-FFF2-40B4-BE49-F238E27FC236}">
              <a16:creationId xmlns:a16="http://schemas.microsoft.com/office/drawing/2014/main" id="{B507EC7C-46B4-4B3F-9B62-BFAC494B5535}"/>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90" name="Rectangle 702">
          <a:extLst>
            <a:ext uri="{FF2B5EF4-FFF2-40B4-BE49-F238E27FC236}">
              <a16:creationId xmlns:a16="http://schemas.microsoft.com/office/drawing/2014/main" id="{34CB0CCB-5D44-43BC-BF8D-342946C48E1E}"/>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91" name="Rectangle 702">
          <a:extLst>
            <a:ext uri="{FF2B5EF4-FFF2-40B4-BE49-F238E27FC236}">
              <a16:creationId xmlns:a16="http://schemas.microsoft.com/office/drawing/2014/main" id="{E48B8D6B-C4FF-4384-91EB-6409719E16C3}"/>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92" name="Rectangle 702">
          <a:extLst>
            <a:ext uri="{FF2B5EF4-FFF2-40B4-BE49-F238E27FC236}">
              <a16:creationId xmlns:a16="http://schemas.microsoft.com/office/drawing/2014/main" id="{CD7ABC84-ED61-4B33-9270-85EA9CED55B7}"/>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21</xdr:row>
      <xdr:rowOff>190510</xdr:rowOff>
    </xdr:from>
    <xdr:to>
      <xdr:col>20</xdr:col>
      <xdr:colOff>157086</xdr:colOff>
      <xdr:row>22</xdr:row>
      <xdr:rowOff>0</xdr:rowOff>
    </xdr:to>
    <xdr:sp macro="" textlink="">
      <xdr:nvSpPr>
        <xdr:cNvPr id="393" name="Rectangle 702">
          <a:extLst>
            <a:ext uri="{FF2B5EF4-FFF2-40B4-BE49-F238E27FC236}">
              <a16:creationId xmlns:a16="http://schemas.microsoft.com/office/drawing/2014/main" id="{BDFCC3A7-1540-4443-9691-3D0922A6E197}"/>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394" name="Rectangle 702">
          <a:extLst>
            <a:ext uri="{FF2B5EF4-FFF2-40B4-BE49-F238E27FC236}">
              <a16:creationId xmlns:a16="http://schemas.microsoft.com/office/drawing/2014/main" id="{71CB4E3B-BBCB-47E2-A66A-D47610501298}"/>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395" name="Rectangle 702">
          <a:extLst>
            <a:ext uri="{FF2B5EF4-FFF2-40B4-BE49-F238E27FC236}">
              <a16:creationId xmlns:a16="http://schemas.microsoft.com/office/drawing/2014/main" id="{F326FE3B-5B5F-4D76-B368-DE777502B9DD}"/>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396" name="Rectangle 702">
          <a:extLst>
            <a:ext uri="{FF2B5EF4-FFF2-40B4-BE49-F238E27FC236}">
              <a16:creationId xmlns:a16="http://schemas.microsoft.com/office/drawing/2014/main" id="{D31F98B7-F74D-4A72-8BBA-9DBCAAB2B029}"/>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397" name="Rectangle 702">
          <a:extLst>
            <a:ext uri="{FF2B5EF4-FFF2-40B4-BE49-F238E27FC236}">
              <a16:creationId xmlns:a16="http://schemas.microsoft.com/office/drawing/2014/main" id="{6A7A13AB-0E2B-4C81-8FF5-029E1EFEE5B1}"/>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398" name="Rectangle 702">
          <a:extLst>
            <a:ext uri="{FF2B5EF4-FFF2-40B4-BE49-F238E27FC236}">
              <a16:creationId xmlns:a16="http://schemas.microsoft.com/office/drawing/2014/main" id="{8D154E59-FF9B-4E2E-9D48-2F2FE34586DA}"/>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399" name="Rectangle 702">
          <a:extLst>
            <a:ext uri="{FF2B5EF4-FFF2-40B4-BE49-F238E27FC236}">
              <a16:creationId xmlns:a16="http://schemas.microsoft.com/office/drawing/2014/main" id="{242F3C36-808B-4406-9E85-F644DEDCA719}"/>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0" name="Rectangle 702">
          <a:extLst>
            <a:ext uri="{FF2B5EF4-FFF2-40B4-BE49-F238E27FC236}">
              <a16:creationId xmlns:a16="http://schemas.microsoft.com/office/drawing/2014/main" id="{399E71E1-20C3-4386-9177-9B65EC06FFC4}"/>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1" name="Rectangle 702">
          <a:extLst>
            <a:ext uri="{FF2B5EF4-FFF2-40B4-BE49-F238E27FC236}">
              <a16:creationId xmlns:a16="http://schemas.microsoft.com/office/drawing/2014/main" id="{15CF8251-C9A7-4522-8EF2-F8A667692B27}"/>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2" name="Rectangle 702">
          <a:extLst>
            <a:ext uri="{FF2B5EF4-FFF2-40B4-BE49-F238E27FC236}">
              <a16:creationId xmlns:a16="http://schemas.microsoft.com/office/drawing/2014/main" id="{AD24B75D-F4AE-45F8-9C99-0F555B39BC6E}"/>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3" name="Rectangle 702">
          <a:extLst>
            <a:ext uri="{FF2B5EF4-FFF2-40B4-BE49-F238E27FC236}">
              <a16:creationId xmlns:a16="http://schemas.microsoft.com/office/drawing/2014/main" id="{569E99E3-AA19-4ABB-93B8-3DFF62E9E108}"/>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4" name="Rectangle 702">
          <a:extLst>
            <a:ext uri="{FF2B5EF4-FFF2-40B4-BE49-F238E27FC236}">
              <a16:creationId xmlns:a16="http://schemas.microsoft.com/office/drawing/2014/main" id="{55B9A6F6-4C34-4504-AEE9-2F5788AD8E38}"/>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5" name="Rectangle 702">
          <a:extLst>
            <a:ext uri="{FF2B5EF4-FFF2-40B4-BE49-F238E27FC236}">
              <a16:creationId xmlns:a16="http://schemas.microsoft.com/office/drawing/2014/main" id="{2DD14224-E5E1-42AB-ACC8-AC570A19D0B0}"/>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6" name="Rectangle 702">
          <a:extLst>
            <a:ext uri="{FF2B5EF4-FFF2-40B4-BE49-F238E27FC236}">
              <a16:creationId xmlns:a16="http://schemas.microsoft.com/office/drawing/2014/main" id="{E4C9326F-BEE8-4212-A94C-735FCE964F8C}"/>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7" name="Rectangle 702">
          <a:extLst>
            <a:ext uri="{FF2B5EF4-FFF2-40B4-BE49-F238E27FC236}">
              <a16:creationId xmlns:a16="http://schemas.microsoft.com/office/drawing/2014/main" id="{A63572DE-953A-46DD-BD89-32228C814639}"/>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8" name="Rectangle 702">
          <a:extLst>
            <a:ext uri="{FF2B5EF4-FFF2-40B4-BE49-F238E27FC236}">
              <a16:creationId xmlns:a16="http://schemas.microsoft.com/office/drawing/2014/main" id="{A2358675-5AA9-4E28-86FC-0549C0C26821}"/>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09" name="Rectangle 702">
          <a:extLst>
            <a:ext uri="{FF2B5EF4-FFF2-40B4-BE49-F238E27FC236}">
              <a16:creationId xmlns:a16="http://schemas.microsoft.com/office/drawing/2014/main" id="{B4F012BE-51A6-4592-9D85-0BA283D1F6A6}"/>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0" name="Rectangle 702">
          <a:extLst>
            <a:ext uri="{FF2B5EF4-FFF2-40B4-BE49-F238E27FC236}">
              <a16:creationId xmlns:a16="http://schemas.microsoft.com/office/drawing/2014/main" id="{A24348BA-36AC-432B-A60C-FE479E6B941C}"/>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1" name="Rectangle 702">
          <a:extLst>
            <a:ext uri="{FF2B5EF4-FFF2-40B4-BE49-F238E27FC236}">
              <a16:creationId xmlns:a16="http://schemas.microsoft.com/office/drawing/2014/main" id="{729A5822-CC91-4741-8A6F-A9B745842702}"/>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2" name="Rectangle 702">
          <a:extLst>
            <a:ext uri="{FF2B5EF4-FFF2-40B4-BE49-F238E27FC236}">
              <a16:creationId xmlns:a16="http://schemas.microsoft.com/office/drawing/2014/main" id="{EA5004CE-90B5-4DEC-8489-920E9C077336}"/>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3" name="Rectangle 702">
          <a:extLst>
            <a:ext uri="{FF2B5EF4-FFF2-40B4-BE49-F238E27FC236}">
              <a16:creationId xmlns:a16="http://schemas.microsoft.com/office/drawing/2014/main" id="{38526202-A9BB-4252-99BE-9C0DEC71DB6C}"/>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4" name="Rectangle 702">
          <a:extLst>
            <a:ext uri="{FF2B5EF4-FFF2-40B4-BE49-F238E27FC236}">
              <a16:creationId xmlns:a16="http://schemas.microsoft.com/office/drawing/2014/main" id="{3D477300-9BFC-4E02-9701-563CA5DDEE8F}"/>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5" name="Rectangle 702">
          <a:extLst>
            <a:ext uri="{FF2B5EF4-FFF2-40B4-BE49-F238E27FC236}">
              <a16:creationId xmlns:a16="http://schemas.microsoft.com/office/drawing/2014/main" id="{DD49B477-440B-4D09-A136-58F9DF494E17}"/>
            </a:ext>
          </a:extLst>
        </xdr:cNvPr>
        <xdr:cNvSpPr/>
      </xdr:nvSpPr>
      <xdr:spPr>
        <a:xfrm rot="16200001">
          <a:off x="23033798" y="25469629"/>
          <a:ext cx="118532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6" name="Rectangle 702">
          <a:extLst>
            <a:ext uri="{FF2B5EF4-FFF2-40B4-BE49-F238E27FC236}">
              <a16:creationId xmlns:a16="http://schemas.microsoft.com/office/drawing/2014/main" id="{F1E1B3B8-9D15-4F29-98B7-421633E0210E}"/>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7" name="Rectangle 702">
          <a:extLst>
            <a:ext uri="{FF2B5EF4-FFF2-40B4-BE49-F238E27FC236}">
              <a16:creationId xmlns:a16="http://schemas.microsoft.com/office/drawing/2014/main" id="{4ABE1FC8-2188-4E6F-A98C-664ED2F51301}"/>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8" name="Rectangle 702">
          <a:extLst>
            <a:ext uri="{FF2B5EF4-FFF2-40B4-BE49-F238E27FC236}">
              <a16:creationId xmlns:a16="http://schemas.microsoft.com/office/drawing/2014/main" id="{17709018-8CEF-4A89-8983-AA12E526D329}"/>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19" name="Rectangle 702">
          <a:extLst>
            <a:ext uri="{FF2B5EF4-FFF2-40B4-BE49-F238E27FC236}">
              <a16:creationId xmlns:a16="http://schemas.microsoft.com/office/drawing/2014/main" id="{25740ED0-55DC-49A9-8A9F-6AA0452EF72E}"/>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20" name="Rectangle 702">
          <a:extLst>
            <a:ext uri="{FF2B5EF4-FFF2-40B4-BE49-F238E27FC236}">
              <a16:creationId xmlns:a16="http://schemas.microsoft.com/office/drawing/2014/main" id="{1A26C362-3EF0-46A4-93A8-08C1B1D81778}"/>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21" name="Rectangle 702">
          <a:extLst>
            <a:ext uri="{FF2B5EF4-FFF2-40B4-BE49-F238E27FC236}">
              <a16:creationId xmlns:a16="http://schemas.microsoft.com/office/drawing/2014/main" id="{847F6BC4-03D4-40AC-8F31-7F4A4902CFB8}"/>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22</xdr:row>
      <xdr:rowOff>190510</xdr:rowOff>
    </xdr:from>
    <xdr:to>
      <xdr:col>20</xdr:col>
      <xdr:colOff>157086</xdr:colOff>
      <xdr:row>23</xdr:row>
      <xdr:rowOff>0</xdr:rowOff>
    </xdr:to>
    <xdr:sp macro="" textlink="">
      <xdr:nvSpPr>
        <xdr:cNvPr id="422" name="Rectangle 702">
          <a:extLst>
            <a:ext uri="{FF2B5EF4-FFF2-40B4-BE49-F238E27FC236}">
              <a16:creationId xmlns:a16="http://schemas.microsoft.com/office/drawing/2014/main" id="{0A6B2C0C-3406-42E6-A06D-257106E4786C}"/>
            </a:ext>
          </a:extLst>
        </xdr:cNvPr>
        <xdr:cNvSpPr/>
      </xdr:nvSpPr>
      <xdr:spPr>
        <a:xfrm rot="16200001">
          <a:off x="23107882" y="20336712"/>
          <a:ext cx="103715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423" name="Rectangle 702">
          <a:extLst>
            <a:ext uri="{FF2B5EF4-FFF2-40B4-BE49-F238E27FC236}">
              <a16:creationId xmlns:a16="http://schemas.microsoft.com/office/drawing/2014/main" id="{ED3DDB2A-A758-443E-8750-7FFF2A63C226}"/>
            </a:ext>
          </a:extLst>
        </xdr:cNvPr>
        <xdr:cNvSpPr/>
      </xdr:nvSpPr>
      <xdr:spPr>
        <a:xfrm rot="16200001">
          <a:off x="22742756" y="21929504"/>
          <a:ext cx="1767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424" name="Rectangle 702">
          <a:extLst>
            <a:ext uri="{FF2B5EF4-FFF2-40B4-BE49-F238E27FC236}">
              <a16:creationId xmlns:a16="http://schemas.microsoft.com/office/drawing/2014/main" id="{5893FB10-2E2C-467C-BEFD-6F51194CA217}"/>
            </a:ext>
          </a:extLst>
        </xdr:cNvPr>
        <xdr:cNvSpPr/>
      </xdr:nvSpPr>
      <xdr:spPr>
        <a:xfrm rot="16200001">
          <a:off x="22742756" y="21929504"/>
          <a:ext cx="1767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425" name="Rectangle 702">
          <a:extLst>
            <a:ext uri="{FF2B5EF4-FFF2-40B4-BE49-F238E27FC236}">
              <a16:creationId xmlns:a16="http://schemas.microsoft.com/office/drawing/2014/main" id="{7CFC67C5-2E95-467E-A312-3C1917E6F879}"/>
            </a:ext>
          </a:extLst>
        </xdr:cNvPr>
        <xdr:cNvSpPr/>
      </xdr:nvSpPr>
      <xdr:spPr>
        <a:xfrm rot="16200001">
          <a:off x="22742756" y="21929504"/>
          <a:ext cx="1767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426" name="Rectangle 702">
          <a:extLst>
            <a:ext uri="{FF2B5EF4-FFF2-40B4-BE49-F238E27FC236}">
              <a16:creationId xmlns:a16="http://schemas.microsoft.com/office/drawing/2014/main" id="{33BC82F2-6462-47A6-BF9D-476360D9B939}"/>
            </a:ext>
          </a:extLst>
        </xdr:cNvPr>
        <xdr:cNvSpPr/>
      </xdr:nvSpPr>
      <xdr:spPr>
        <a:xfrm rot="16200001">
          <a:off x="22742756" y="21929504"/>
          <a:ext cx="1767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427" name="Rectangle 702">
          <a:extLst>
            <a:ext uri="{FF2B5EF4-FFF2-40B4-BE49-F238E27FC236}">
              <a16:creationId xmlns:a16="http://schemas.microsoft.com/office/drawing/2014/main" id="{F24EF07A-5387-45AF-9838-DECEC3A5E445}"/>
            </a:ext>
          </a:extLst>
        </xdr:cNvPr>
        <xdr:cNvSpPr/>
      </xdr:nvSpPr>
      <xdr:spPr>
        <a:xfrm rot="16200001">
          <a:off x="22742756" y="21929504"/>
          <a:ext cx="1767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428" name="Rectangle 702">
          <a:extLst>
            <a:ext uri="{FF2B5EF4-FFF2-40B4-BE49-F238E27FC236}">
              <a16:creationId xmlns:a16="http://schemas.microsoft.com/office/drawing/2014/main" id="{8D297829-BDFB-4BDD-8C19-3689E7FB24E4}"/>
            </a:ext>
          </a:extLst>
        </xdr:cNvPr>
        <xdr:cNvSpPr/>
      </xdr:nvSpPr>
      <xdr:spPr>
        <a:xfrm rot="16200001">
          <a:off x="22742756" y="21929504"/>
          <a:ext cx="1767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23</xdr:row>
      <xdr:rowOff>190510</xdr:rowOff>
    </xdr:from>
    <xdr:to>
      <xdr:col>20</xdr:col>
      <xdr:colOff>157086</xdr:colOff>
      <xdr:row>24</xdr:row>
      <xdr:rowOff>0</xdr:rowOff>
    </xdr:to>
    <xdr:sp macro="" textlink="">
      <xdr:nvSpPr>
        <xdr:cNvPr id="429" name="Rectangle 702">
          <a:extLst>
            <a:ext uri="{FF2B5EF4-FFF2-40B4-BE49-F238E27FC236}">
              <a16:creationId xmlns:a16="http://schemas.microsoft.com/office/drawing/2014/main" id="{6E42AB54-0B5F-4E0E-BF94-0CEF022DC004}"/>
            </a:ext>
          </a:extLst>
        </xdr:cNvPr>
        <xdr:cNvSpPr/>
      </xdr:nvSpPr>
      <xdr:spPr>
        <a:xfrm rot="16200001">
          <a:off x="22742756" y="21929504"/>
          <a:ext cx="17674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0" name="Rectangle 702">
          <a:extLst>
            <a:ext uri="{FF2B5EF4-FFF2-40B4-BE49-F238E27FC236}">
              <a16:creationId xmlns:a16="http://schemas.microsoft.com/office/drawing/2014/main" id="{AF15CC87-6D77-4607-9FA0-79EACBE89D1F}"/>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1" name="Rectangle 702">
          <a:extLst>
            <a:ext uri="{FF2B5EF4-FFF2-40B4-BE49-F238E27FC236}">
              <a16:creationId xmlns:a16="http://schemas.microsoft.com/office/drawing/2014/main" id="{6C1780DC-C41F-4CB3-AF30-F61EF56A4196}"/>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2" name="Rectangle 702">
          <a:extLst>
            <a:ext uri="{FF2B5EF4-FFF2-40B4-BE49-F238E27FC236}">
              <a16:creationId xmlns:a16="http://schemas.microsoft.com/office/drawing/2014/main" id="{0D1F4E9B-06AA-40CD-AEFC-1594A41EC61B}"/>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3" name="Rectangle 702">
          <a:extLst>
            <a:ext uri="{FF2B5EF4-FFF2-40B4-BE49-F238E27FC236}">
              <a16:creationId xmlns:a16="http://schemas.microsoft.com/office/drawing/2014/main" id="{3C7101AA-639D-40A2-B485-F0DF7A485F3D}"/>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4" name="Rectangle 702">
          <a:extLst>
            <a:ext uri="{FF2B5EF4-FFF2-40B4-BE49-F238E27FC236}">
              <a16:creationId xmlns:a16="http://schemas.microsoft.com/office/drawing/2014/main" id="{9181B201-40A3-43A7-B16A-8ED02442F8FF}"/>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5" name="Rectangle 702">
          <a:extLst>
            <a:ext uri="{FF2B5EF4-FFF2-40B4-BE49-F238E27FC236}">
              <a16:creationId xmlns:a16="http://schemas.microsoft.com/office/drawing/2014/main" id="{EAA12F44-E640-47C9-B74E-6CD9A04FE076}"/>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6" name="Rectangle 702">
          <a:extLst>
            <a:ext uri="{FF2B5EF4-FFF2-40B4-BE49-F238E27FC236}">
              <a16:creationId xmlns:a16="http://schemas.microsoft.com/office/drawing/2014/main" id="{32BF1649-78B1-4DFF-8CB5-287F9385AAD0}"/>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7" name="Rectangle 702">
          <a:extLst>
            <a:ext uri="{FF2B5EF4-FFF2-40B4-BE49-F238E27FC236}">
              <a16:creationId xmlns:a16="http://schemas.microsoft.com/office/drawing/2014/main" id="{ED41FA74-1796-44B3-9ED7-44A4EA0905AD}"/>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8" name="Rectangle 702">
          <a:extLst>
            <a:ext uri="{FF2B5EF4-FFF2-40B4-BE49-F238E27FC236}">
              <a16:creationId xmlns:a16="http://schemas.microsoft.com/office/drawing/2014/main" id="{23923E4C-03E4-4D8F-B75F-A0D476792F7A}"/>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39" name="Rectangle 702">
          <a:extLst>
            <a:ext uri="{FF2B5EF4-FFF2-40B4-BE49-F238E27FC236}">
              <a16:creationId xmlns:a16="http://schemas.microsoft.com/office/drawing/2014/main" id="{FF01D92D-B4A1-4521-B7A9-75A67E2240AB}"/>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24</xdr:row>
      <xdr:rowOff>190510</xdr:rowOff>
    </xdr:from>
    <xdr:to>
      <xdr:col>20</xdr:col>
      <xdr:colOff>157086</xdr:colOff>
      <xdr:row>25</xdr:row>
      <xdr:rowOff>0</xdr:rowOff>
    </xdr:to>
    <xdr:sp macro="" textlink="">
      <xdr:nvSpPr>
        <xdr:cNvPr id="440" name="Rectangle 702">
          <a:extLst>
            <a:ext uri="{FF2B5EF4-FFF2-40B4-BE49-F238E27FC236}">
              <a16:creationId xmlns:a16="http://schemas.microsoft.com/office/drawing/2014/main" id="{449E8670-84E9-4003-A3B7-000C7393942A}"/>
            </a:ext>
          </a:extLst>
        </xdr:cNvPr>
        <xdr:cNvSpPr/>
      </xdr:nvSpPr>
      <xdr:spPr>
        <a:xfrm rot="16200001">
          <a:off x="22785090" y="23845087"/>
          <a:ext cx="1682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41" name="Rectangle 702">
          <a:extLst>
            <a:ext uri="{FF2B5EF4-FFF2-40B4-BE49-F238E27FC236}">
              <a16:creationId xmlns:a16="http://schemas.microsoft.com/office/drawing/2014/main" id="{A6D3FB9E-F003-485F-9FB1-8B7DE8DB1A0C}"/>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42" name="Rectangle 702">
          <a:extLst>
            <a:ext uri="{FF2B5EF4-FFF2-40B4-BE49-F238E27FC236}">
              <a16:creationId xmlns:a16="http://schemas.microsoft.com/office/drawing/2014/main" id="{44ECE259-E169-4362-B3C9-BCEC31175A05}"/>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43" name="Rectangle 702">
          <a:extLst>
            <a:ext uri="{FF2B5EF4-FFF2-40B4-BE49-F238E27FC236}">
              <a16:creationId xmlns:a16="http://schemas.microsoft.com/office/drawing/2014/main" id="{8C65C584-58CF-4869-870D-FF84695D3DFE}"/>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44" name="Rectangle 702">
          <a:extLst>
            <a:ext uri="{FF2B5EF4-FFF2-40B4-BE49-F238E27FC236}">
              <a16:creationId xmlns:a16="http://schemas.microsoft.com/office/drawing/2014/main" id="{70902430-B1BB-49C2-918E-E7CE5E0CD14D}"/>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45" name="Rectangle 702">
          <a:extLst>
            <a:ext uri="{FF2B5EF4-FFF2-40B4-BE49-F238E27FC236}">
              <a16:creationId xmlns:a16="http://schemas.microsoft.com/office/drawing/2014/main" id="{94E41AE3-8235-4F94-934A-85FB815C82B8}"/>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46" name="Rectangle 702">
          <a:extLst>
            <a:ext uri="{FF2B5EF4-FFF2-40B4-BE49-F238E27FC236}">
              <a16:creationId xmlns:a16="http://schemas.microsoft.com/office/drawing/2014/main" id="{93ACF703-D889-42ED-BDA2-A428DA7ECA25}"/>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47" name="Rectangle 702">
          <a:extLst>
            <a:ext uri="{FF2B5EF4-FFF2-40B4-BE49-F238E27FC236}">
              <a16:creationId xmlns:a16="http://schemas.microsoft.com/office/drawing/2014/main" id="{82C65CE3-5010-4464-85E9-8C4387109AC4}"/>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48" name="Rectangle 702">
          <a:extLst>
            <a:ext uri="{FF2B5EF4-FFF2-40B4-BE49-F238E27FC236}">
              <a16:creationId xmlns:a16="http://schemas.microsoft.com/office/drawing/2014/main" id="{2C25B5F0-938F-47B7-9945-BA0359C4CDB2}"/>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49" name="Rectangle 702">
          <a:extLst>
            <a:ext uri="{FF2B5EF4-FFF2-40B4-BE49-F238E27FC236}">
              <a16:creationId xmlns:a16="http://schemas.microsoft.com/office/drawing/2014/main" id="{79FD17E9-EE09-4FCA-A7FF-AC72980338F3}"/>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50" name="Rectangle 702">
          <a:extLst>
            <a:ext uri="{FF2B5EF4-FFF2-40B4-BE49-F238E27FC236}">
              <a16:creationId xmlns:a16="http://schemas.microsoft.com/office/drawing/2014/main" id="{54FD6FE8-1E86-4471-A4C4-0A9B3A17321C}"/>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51" name="Rectangle 702">
          <a:extLst>
            <a:ext uri="{FF2B5EF4-FFF2-40B4-BE49-F238E27FC236}">
              <a16:creationId xmlns:a16="http://schemas.microsoft.com/office/drawing/2014/main" id="{6682AB51-515D-4F63-A502-DD289CB4C8F7}"/>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52" name="Rectangle 702">
          <a:extLst>
            <a:ext uri="{FF2B5EF4-FFF2-40B4-BE49-F238E27FC236}">
              <a16:creationId xmlns:a16="http://schemas.microsoft.com/office/drawing/2014/main" id="{9CC520AA-E98A-4A22-9FFE-44D74E94682F}"/>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53" name="Rectangle 702">
          <a:extLst>
            <a:ext uri="{FF2B5EF4-FFF2-40B4-BE49-F238E27FC236}">
              <a16:creationId xmlns:a16="http://schemas.microsoft.com/office/drawing/2014/main" id="{0F375EE7-4ACA-4402-9EAA-0761C4AC04B1}"/>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54" name="Rectangle 702">
          <a:extLst>
            <a:ext uri="{FF2B5EF4-FFF2-40B4-BE49-F238E27FC236}">
              <a16:creationId xmlns:a16="http://schemas.microsoft.com/office/drawing/2014/main" id="{D286D4DD-2C41-4FB5-89A0-3B44053A9024}"/>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55" name="Rectangle 702">
          <a:extLst>
            <a:ext uri="{FF2B5EF4-FFF2-40B4-BE49-F238E27FC236}">
              <a16:creationId xmlns:a16="http://schemas.microsoft.com/office/drawing/2014/main" id="{018B04D2-EFB2-449E-80E8-0FE856DDBF86}"/>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56" name="Rectangle 702">
          <a:extLst>
            <a:ext uri="{FF2B5EF4-FFF2-40B4-BE49-F238E27FC236}">
              <a16:creationId xmlns:a16="http://schemas.microsoft.com/office/drawing/2014/main" id="{0498B862-54D2-42F8-BABD-B1A5BC96B398}"/>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57" name="Rectangle 702">
          <a:extLst>
            <a:ext uri="{FF2B5EF4-FFF2-40B4-BE49-F238E27FC236}">
              <a16:creationId xmlns:a16="http://schemas.microsoft.com/office/drawing/2014/main" id="{F8EC83A9-33C6-4F62-B41E-286198AD6289}"/>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58" name="Rectangle 702">
          <a:extLst>
            <a:ext uri="{FF2B5EF4-FFF2-40B4-BE49-F238E27FC236}">
              <a16:creationId xmlns:a16="http://schemas.microsoft.com/office/drawing/2014/main" id="{FAAAF8A5-3C1F-4E48-9772-D94DD5803D06}"/>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59" name="Rectangle 702">
          <a:extLst>
            <a:ext uri="{FF2B5EF4-FFF2-40B4-BE49-F238E27FC236}">
              <a16:creationId xmlns:a16="http://schemas.microsoft.com/office/drawing/2014/main" id="{95A81E1B-8191-4362-B229-602A7F29FB3B}"/>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60" name="Rectangle 702">
          <a:extLst>
            <a:ext uri="{FF2B5EF4-FFF2-40B4-BE49-F238E27FC236}">
              <a16:creationId xmlns:a16="http://schemas.microsoft.com/office/drawing/2014/main" id="{31F0445C-348C-474D-86FE-F7B0F5CF905F}"/>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61" name="Rectangle 702">
          <a:extLst>
            <a:ext uri="{FF2B5EF4-FFF2-40B4-BE49-F238E27FC236}">
              <a16:creationId xmlns:a16="http://schemas.microsoft.com/office/drawing/2014/main" id="{376DCA54-D5E8-4EBD-963A-AC9A1937E1A8}"/>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62" name="Rectangle 702">
          <a:extLst>
            <a:ext uri="{FF2B5EF4-FFF2-40B4-BE49-F238E27FC236}">
              <a16:creationId xmlns:a16="http://schemas.microsoft.com/office/drawing/2014/main" id="{6FB1DDBC-2E9C-42CD-95AD-9754597A97DF}"/>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63" name="Rectangle 702">
          <a:extLst>
            <a:ext uri="{FF2B5EF4-FFF2-40B4-BE49-F238E27FC236}">
              <a16:creationId xmlns:a16="http://schemas.microsoft.com/office/drawing/2014/main" id="{B6386128-0C6D-450C-AF6C-E8267A7C775E}"/>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64" name="Rectangle 702">
          <a:extLst>
            <a:ext uri="{FF2B5EF4-FFF2-40B4-BE49-F238E27FC236}">
              <a16:creationId xmlns:a16="http://schemas.microsoft.com/office/drawing/2014/main" id="{E4F4EB87-ABAD-4F5E-AE0D-7452A5761BD0}"/>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65" name="Rectangle 702">
          <a:extLst>
            <a:ext uri="{FF2B5EF4-FFF2-40B4-BE49-F238E27FC236}">
              <a16:creationId xmlns:a16="http://schemas.microsoft.com/office/drawing/2014/main" id="{D5BD1DB9-9393-482A-8B51-5E1A234DA320}"/>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66" name="Rectangle 702">
          <a:extLst>
            <a:ext uri="{FF2B5EF4-FFF2-40B4-BE49-F238E27FC236}">
              <a16:creationId xmlns:a16="http://schemas.microsoft.com/office/drawing/2014/main" id="{54EFAFDF-4AEB-4D78-ABC7-6372AA174E96}"/>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67" name="Rectangle 702">
          <a:extLst>
            <a:ext uri="{FF2B5EF4-FFF2-40B4-BE49-F238E27FC236}">
              <a16:creationId xmlns:a16="http://schemas.microsoft.com/office/drawing/2014/main" id="{D83B48BA-9992-4938-99E1-2547C4864D64}"/>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68" name="Rectangle 702">
          <a:extLst>
            <a:ext uri="{FF2B5EF4-FFF2-40B4-BE49-F238E27FC236}">
              <a16:creationId xmlns:a16="http://schemas.microsoft.com/office/drawing/2014/main" id="{19660701-ABBA-4605-8E33-AEF8A7D4FE1C}"/>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69" name="Rectangle 702">
          <a:extLst>
            <a:ext uri="{FF2B5EF4-FFF2-40B4-BE49-F238E27FC236}">
              <a16:creationId xmlns:a16="http://schemas.microsoft.com/office/drawing/2014/main" id="{D3EA0F11-E602-456B-BE22-464F5769ABAE}"/>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70" name="Rectangle 702">
          <a:extLst>
            <a:ext uri="{FF2B5EF4-FFF2-40B4-BE49-F238E27FC236}">
              <a16:creationId xmlns:a16="http://schemas.microsoft.com/office/drawing/2014/main" id="{A1259F70-B4C3-4B98-AE2E-1AFD902EF92F}"/>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71" name="Rectangle 702">
          <a:extLst>
            <a:ext uri="{FF2B5EF4-FFF2-40B4-BE49-F238E27FC236}">
              <a16:creationId xmlns:a16="http://schemas.microsoft.com/office/drawing/2014/main" id="{02FA7F6D-F428-46F7-A3BE-95247870DE53}"/>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72" name="Rectangle 702">
          <a:extLst>
            <a:ext uri="{FF2B5EF4-FFF2-40B4-BE49-F238E27FC236}">
              <a16:creationId xmlns:a16="http://schemas.microsoft.com/office/drawing/2014/main" id="{DD0D6280-2FC9-4219-9516-1AE660D10020}"/>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25</xdr:row>
      <xdr:rowOff>190510</xdr:rowOff>
    </xdr:from>
    <xdr:to>
      <xdr:col>20</xdr:col>
      <xdr:colOff>157086</xdr:colOff>
      <xdr:row>26</xdr:row>
      <xdr:rowOff>0</xdr:rowOff>
    </xdr:to>
    <xdr:sp macro="" textlink="">
      <xdr:nvSpPr>
        <xdr:cNvPr id="473" name="Rectangle 702">
          <a:extLst>
            <a:ext uri="{FF2B5EF4-FFF2-40B4-BE49-F238E27FC236}">
              <a16:creationId xmlns:a16="http://schemas.microsoft.com/office/drawing/2014/main" id="{0E12A6E2-1EB4-4AFC-9D6F-9C7D67497684}"/>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74" name="Rectangle 702">
          <a:extLst>
            <a:ext uri="{FF2B5EF4-FFF2-40B4-BE49-F238E27FC236}">
              <a16:creationId xmlns:a16="http://schemas.microsoft.com/office/drawing/2014/main" id="{83C2435B-F13C-4D72-8888-4607FF2A95B3}"/>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75" name="Rectangle 702">
          <a:extLst>
            <a:ext uri="{FF2B5EF4-FFF2-40B4-BE49-F238E27FC236}">
              <a16:creationId xmlns:a16="http://schemas.microsoft.com/office/drawing/2014/main" id="{A0CD5AA9-E6E3-40AA-89FE-AA9A3EE37993}"/>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76" name="Rectangle 702">
          <a:extLst>
            <a:ext uri="{FF2B5EF4-FFF2-40B4-BE49-F238E27FC236}">
              <a16:creationId xmlns:a16="http://schemas.microsoft.com/office/drawing/2014/main" id="{15ADD7DC-673B-4E23-80A6-8B314E9CB65A}"/>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77" name="Rectangle 702">
          <a:extLst>
            <a:ext uri="{FF2B5EF4-FFF2-40B4-BE49-F238E27FC236}">
              <a16:creationId xmlns:a16="http://schemas.microsoft.com/office/drawing/2014/main" id="{66B138CC-CD5E-4D37-A1F8-1DF0CC1A852B}"/>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78" name="Rectangle 702">
          <a:extLst>
            <a:ext uri="{FF2B5EF4-FFF2-40B4-BE49-F238E27FC236}">
              <a16:creationId xmlns:a16="http://schemas.microsoft.com/office/drawing/2014/main" id="{BDEF7992-78D2-4018-BED5-4F407DFCB0CB}"/>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79" name="Rectangle 702">
          <a:extLst>
            <a:ext uri="{FF2B5EF4-FFF2-40B4-BE49-F238E27FC236}">
              <a16:creationId xmlns:a16="http://schemas.microsoft.com/office/drawing/2014/main" id="{92866C23-1AEA-4D89-B6B8-285F1179E483}"/>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80" name="Rectangle 702">
          <a:extLst>
            <a:ext uri="{FF2B5EF4-FFF2-40B4-BE49-F238E27FC236}">
              <a16:creationId xmlns:a16="http://schemas.microsoft.com/office/drawing/2014/main" id="{84E969EB-E262-4563-8821-A251F1B4195C}"/>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81" name="Rectangle 702">
          <a:extLst>
            <a:ext uri="{FF2B5EF4-FFF2-40B4-BE49-F238E27FC236}">
              <a16:creationId xmlns:a16="http://schemas.microsoft.com/office/drawing/2014/main" id="{8F00BD02-EA2C-4E77-A26B-B2FC10C3D8AB}"/>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82" name="Rectangle 702">
          <a:extLst>
            <a:ext uri="{FF2B5EF4-FFF2-40B4-BE49-F238E27FC236}">
              <a16:creationId xmlns:a16="http://schemas.microsoft.com/office/drawing/2014/main" id="{DC236792-9CF1-44DC-8B04-8C576BDA4397}"/>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83" name="Rectangle 702">
          <a:extLst>
            <a:ext uri="{FF2B5EF4-FFF2-40B4-BE49-F238E27FC236}">
              <a16:creationId xmlns:a16="http://schemas.microsoft.com/office/drawing/2014/main" id="{C2AE8749-7F03-4038-9805-9A852E852D2E}"/>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84" name="Rectangle 702">
          <a:extLst>
            <a:ext uri="{FF2B5EF4-FFF2-40B4-BE49-F238E27FC236}">
              <a16:creationId xmlns:a16="http://schemas.microsoft.com/office/drawing/2014/main" id="{A0F144CC-95C6-4D3D-A554-0FE14AD53278}"/>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85" name="Rectangle 702">
          <a:extLst>
            <a:ext uri="{FF2B5EF4-FFF2-40B4-BE49-F238E27FC236}">
              <a16:creationId xmlns:a16="http://schemas.microsoft.com/office/drawing/2014/main" id="{6D1CFB8D-C96D-4BA3-A185-8F69E00D5F8A}"/>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86" name="Rectangle 702">
          <a:extLst>
            <a:ext uri="{FF2B5EF4-FFF2-40B4-BE49-F238E27FC236}">
              <a16:creationId xmlns:a16="http://schemas.microsoft.com/office/drawing/2014/main" id="{C8E8AE2B-D0BE-4E01-8407-5BB4AB6D3D65}"/>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87" name="Rectangle 702">
          <a:extLst>
            <a:ext uri="{FF2B5EF4-FFF2-40B4-BE49-F238E27FC236}">
              <a16:creationId xmlns:a16="http://schemas.microsoft.com/office/drawing/2014/main" id="{C417CBD8-B688-49DF-BB0E-D309FA3B1D48}"/>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88" name="Rectangle 702">
          <a:extLst>
            <a:ext uri="{FF2B5EF4-FFF2-40B4-BE49-F238E27FC236}">
              <a16:creationId xmlns:a16="http://schemas.microsoft.com/office/drawing/2014/main" id="{9DF1E57E-C2F7-4346-BAB2-E2EE544258C8}"/>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89" name="Rectangle 702">
          <a:extLst>
            <a:ext uri="{FF2B5EF4-FFF2-40B4-BE49-F238E27FC236}">
              <a16:creationId xmlns:a16="http://schemas.microsoft.com/office/drawing/2014/main" id="{E891CE96-E3B9-4249-99A3-BA848FA838CA}"/>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90" name="Rectangle 702">
          <a:extLst>
            <a:ext uri="{FF2B5EF4-FFF2-40B4-BE49-F238E27FC236}">
              <a16:creationId xmlns:a16="http://schemas.microsoft.com/office/drawing/2014/main" id="{D8DC7162-C5AB-492D-BA9C-AC822952EB01}"/>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91" name="Rectangle 702">
          <a:extLst>
            <a:ext uri="{FF2B5EF4-FFF2-40B4-BE49-F238E27FC236}">
              <a16:creationId xmlns:a16="http://schemas.microsoft.com/office/drawing/2014/main" id="{E98B58DC-3C36-4117-8BEA-D760289F5DA2}"/>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92" name="Rectangle 702">
          <a:extLst>
            <a:ext uri="{FF2B5EF4-FFF2-40B4-BE49-F238E27FC236}">
              <a16:creationId xmlns:a16="http://schemas.microsoft.com/office/drawing/2014/main" id="{995E84A9-1ABF-4760-BBC0-9FBE272DF47B}"/>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93" name="Rectangle 702">
          <a:extLst>
            <a:ext uri="{FF2B5EF4-FFF2-40B4-BE49-F238E27FC236}">
              <a16:creationId xmlns:a16="http://schemas.microsoft.com/office/drawing/2014/main" id="{5FFB4915-90DC-46C4-9A12-AE76BBE26911}"/>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94" name="Rectangle 702">
          <a:extLst>
            <a:ext uri="{FF2B5EF4-FFF2-40B4-BE49-F238E27FC236}">
              <a16:creationId xmlns:a16="http://schemas.microsoft.com/office/drawing/2014/main" id="{6DF6C410-3913-4BBF-B7D6-2F99E04EF1AE}"/>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495" name="Rectangle 702">
          <a:extLst>
            <a:ext uri="{FF2B5EF4-FFF2-40B4-BE49-F238E27FC236}">
              <a16:creationId xmlns:a16="http://schemas.microsoft.com/office/drawing/2014/main" id="{C13BC047-8A65-44A1-8DD0-46F4B595308C}"/>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96" name="Rectangle 702">
          <a:extLst>
            <a:ext uri="{FF2B5EF4-FFF2-40B4-BE49-F238E27FC236}">
              <a16:creationId xmlns:a16="http://schemas.microsoft.com/office/drawing/2014/main" id="{5F9FFBFD-50ED-47F7-9DC4-636BB481ED10}"/>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97" name="Rectangle 702">
          <a:extLst>
            <a:ext uri="{FF2B5EF4-FFF2-40B4-BE49-F238E27FC236}">
              <a16:creationId xmlns:a16="http://schemas.microsoft.com/office/drawing/2014/main" id="{BCECA442-7877-44F4-A932-CA0866BA3ABD}"/>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98" name="Rectangle 702">
          <a:extLst>
            <a:ext uri="{FF2B5EF4-FFF2-40B4-BE49-F238E27FC236}">
              <a16:creationId xmlns:a16="http://schemas.microsoft.com/office/drawing/2014/main" id="{E8CAC63D-0DFB-4617-9A38-14E6EA2BD49E}"/>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499" name="Rectangle 702">
          <a:extLst>
            <a:ext uri="{FF2B5EF4-FFF2-40B4-BE49-F238E27FC236}">
              <a16:creationId xmlns:a16="http://schemas.microsoft.com/office/drawing/2014/main" id="{A6F14A8F-B9CF-4C18-908E-E65D1937ACF5}"/>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500" name="Rectangle 702">
          <a:extLst>
            <a:ext uri="{FF2B5EF4-FFF2-40B4-BE49-F238E27FC236}">
              <a16:creationId xmlns:a16="http://schemas.microsoft.com/office/drawing/2014/main" id="{5EB2BE22-70F1-4494-B443-CA53314308C7}"/>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501" name="Rectangle 702">
          <a:extLst>
            <a:ext uri="{FF2B5EF4-FFF2-40B4-BE49-F238E27FC236}">
              <a16:creationId xmlns:a16="http://schemas.microsoft.com/office/drawing/2014/main" id="{C5220D23-11E7-482C-A095-D9A7EA35F92F}"/>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502" name="Rectangle 702">
          <a:extLst>
            <a:ext uri="{FF2B5EF4-FFF2-40B4-BE49-F238E27FC236}">
              <a16:creationId xmlns:a16="http://schemas.microsoft.com/office/drawing/2014/main" id="{BDB5CF0F-D552-4276-B688-2782BE5CF661}"/>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503" name="Rectangle 702">
          <a:extLst>
            <a:ext uri="{FF2B5EF4-FFF2-40B4-BE49-F238E27FC236}">
              <a16:creationId xmlns:a16="http://schemas.microsoft.com/office/drawing/2014/main" id="{DCC9FD62-7AAC-4766-B872-BE620E013812}"/>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504" name="Rectangle 702">
          <a:extLst>
            <a:ext uri="{FF2B5EF4-FFF2-40B4-BE49-F238E27FC236}">
              <a16:creationId xmlns:a16="http://schemas.microsoft.com/office/drawing/2014/main" id="{F2A8C9AE-BA28-4E8A-85DD-45018C20B959}"/>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505" name="Rectangle 702">
          <a:extLst>
            <a:ext uri="{FF2B5EF4-FFF2-40B4-BE49-F238E27FC236}">
              <a16:creationId xmlns:a16="http://schemas.microsoft.com/office/drawing/2014/main" id="{21D41DCA-A907-416E-A8F8-E18D8EC0DA1A}"/>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26</xdr:row>
      <xdr:rowOff>190510</xdr:rowOff>
    </xdr:from>
    <xdr:to>
      <xdr:col>20</xdr:col>
      <xdr:colOff>157086</xdr:colOff>
      <xdr:row>27</xdr:row>
      <xdr:rowOff>0</xdr:rowOff>
    </xdr:to>
    <xdr:sp macro="" textlink="">
      <xdr:nvSpPr>
        <xdr:cNvPr id="506" name="Rectangle 702">
          <a:extLst>
            <a:ext uri="{FF2B5EF4-FFF2-40B4-BE49-F238E27FC236}">
              <a16:creationId xmlns:a16="http://schemas.microsoft.com/office/drawing/2014/main" id="{F0589672-0129-4946-B317-2107A71175D3}"/>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07" name="Rectangle 702">
          <a:extLst>
            <a:ext uri="{FF2B5EF4-FFF2-40B4-BE49-F238E27FC236}">
              <a16:creationId xmlns:a16="http://schemas.microsoft.com/office/drawing/2014/main" id="{AD6B54FC-C081-4502-8595-5406938FE06B}"/>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08" name="Rectangle 702">
          <a:extLst>
            <a:ext uri="{FF2B5EF4-FFF2-40B4-BE49-F238E27FC236}">
              <a16:creationId xmlns:a16="http://schemas.microsoft.com/office/drawing/2014/main" id="{8504AD03-19C8-48DD-AC8D-C00A281A3D9C}"/>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09" name="Rectangle 702">
          <a:extLst>
            <a:ext uri="{FF2B5EF4-FFF2-40B4-BE49-F238E27FC236}">
              <a16:creationId xmlns:a16="http://schemas.microsoft.com/office/drawing/2014/main" id="{DEE0706D-3E1C-44FF-B2A8-0F438A2E0E1C}"/>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0" name="Rectangle 702">
          <a:extLst>
            <a:ext uri="{FF2B5EF4-FFF2-40B4-BE49-F238E27FC236}">
              <a16:creationId xmlns:a16="http://schemas.microsoft.com/office/drawing/2014/main" id="{DB580E3D-7555-4623-8B91-65F4F5955D78}"/>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1" name="Rectangle 702">
          <a:extLst>
            <a:ext uri="{FF2B5EF4-FFF2-40B4-BE49-F238E27FC236}">
              <a16:creationId xmlns:a16="http://schemas.microsoft.com/office/drawing/2014/main" id="{8A3E9645-0808-44AD-ABA8-0E4C4E0B8AB4}"/>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2" name="Rectangle 702">
          <a:extLst>
            <a:ext uri="{FF2B5EF4-FFF2-40B4-BE49-F238E27FC236}">
              <a16:creationId xmlns:a16="http://schemas.microsoft.com/office/drawing/2014/main" id="{86F9D0E8-7AF6-45A3-B89D-4755B21C9A25}"/>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3" name="Rectangle 702">
          <a:extLst>
            <a:ext uri="{FF2B5EF4-FFF2-40B4-BE49-F238E27FC236}">
              <a16:creationId xmlns:a16="http://schemas.microsoft.com/office/drawing/2014/main" id="{6AC8860E-9C49-4D08-A9AC-7A3521778265}"/>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4" name="Rectangle 702">
          <a:extLst>
            <a:ext uri="{FF2B5EF4-FFF2-40B4-BE49-F238E27FC236}">
              <a16:creationId xmlns:a16="http://schemas.microsoft.com/office/drawing/2014/main" id="{E89F99A9-4935-4364-9E5B-8284052EE8A1}"/>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5" name="Rectangle 702">
          <a:extLst>
            <a:ext uri="{FF2B5EF4-FFF2-40B4-BE49-F238E27FC236}">
              <a16:creationId xmlns:a16="http://schemas.microsoft.com/office/drawing/2014/main" id="{F46FA888-5D99-4DD1-A170-952335A20987}"/>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6" name="Rectangle 702">
          <a:extLst>
            <a:ext uri="{FF2B5EF4-FFF2-40B4-BE49-F238E27FC236}">
              <a16:creationId xmlns:a16="http://schemas.microsoft.com/office/drawing/2014/main" id="{2EC6FDB3-3D30-4AAA-99FB-8BCE805CA8D3}"/>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7" name="Rectangle 702">
          <a:extLst>
            <a:ext uri="{FF2B5EF4-FFF2-40B4-BE49-F238E27FC236}">
              <a16:creationId xmlns:a16="http://schemas.microsoft.com/office/drawing/2014/main" id="{782F6A32-4431-4706-8DCC-5831E3572D84}"/>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8" name="Rectangle 702">
          <a:extLst>
            <a:ext uri="{FF2B5EF4-FFF2-40B4-BE49-F238E27FC236}">
              <a16:creationId xmlns:a16="http://schemas.microsoft.com/office/drawing/2014/main" id="{BC573CD1-E364-4FF0-9CFA-A94B103B49D9}"/>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19" name="Rectangle 702">
          <a:extLst>
            <a:ext uri="{FF2B5EF4-FFF2-40B4-BE49-F238E27FC236}">
              <a16:creationId xmlns:a16="http://schemas.microsoft.com/office/drawing/2014/main" id="{C4BB75D0-DA36-476F-9FFE-69FE25195A31}"/>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0" name="Rectangle 702">
          <a:extLst>
            <a:ext uri="{FF2B5EF4-FFF2-40B4-BE49-F238E27FC236}">
              <a16:creationId xmlns:a16="http://schemas.microsoft.com/office/drawing/2014/main" id="{08990141-3C88-4409-BECF-AE810356584F}"/>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1" name="Rectangle 702">
          <a:extLst>
            <a:ext uri="{FF2B5EF4-FFF2-40B4-BE49-F238E27FC236}">
              <a16:creationId xmlns:a16="http://schemas.microsoft.com/office/drawing/2014/main" id="{0EB1D245-9EF6-4113-B96B-A68D67A73A93}"/>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2" name="Rectangle 702">
          <a:extLst>
            <a:ext uri="{FF2B5EF4-FFF2-40B4-BE49-F238E27FC236}">
              <a16:creationId xmlns:a16="http://schemas.microsoft.com/office/drawing/2014/main" id="{10F00B11-77AD-44CD-A361-6F73DE0D4AE5}"/>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3" name="Rectangle 702">
          <a:extLst>
            <a:ext uri="{FF2B5EF4-FFF2-40B4-BE49-F238E27FC236}">
              <a16:creationId xmlns:a16="http://schemas.microsoft.com/office/drawing/2014/main" id="{6768393C-CDCB-4C92-BB56-7DABFB73F831}"/>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4" name="Rectangle 702">
          <a:extLst>
            <a:ext uri="{FF2B5EF4-FFF2-40B4-BE49-F238E27FC236}">
              <a16:creationId xmlns:a16="http://schemas.microsoft.com/office/drawing/2014/main" id="{E6CC4EBA-EF51-42A1-AEF5-332FAB37F64C}"/>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5" name="Rectangle 702">
          <a:extLst>
            <a:ext uri="{FF2B5EF4-FFF2-40B4-BE49-F238E27FC236}">
              <a16:creationId xmlns:a16="http://schemas.microsoft.com/office/drawing/2014/main" id="{58A1BC22-024F-43F2-8DD0-86F86484BEB0}"/>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6" name="Rectangle 702">
          <a:extLst>
            <a:ext uri="{FF2B5EF4-FFF2-40B4-BE49-F238E27FC236}">
              <a16:creationId xmlns:a16="http://schemas.microsoft.com/office/drawing/2014/main" id="{C9443C23-5A22-404C-95FB-A0E9FB30E502}"/>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7" name="Rectangle 702">
          <a:extLst>
            <a:ext uri="{FF2B5EF4-FFF2-40B4-BE49-F238E27FC236}">
              <a16:creationId xmlns:a16="http://schemas.microsoft.com/office/drawing/2014/main" id="{1A4143DD-CC6A-4E9F-8D65-92A0B3D77484}"/>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8" name="Rectangle 702">
          <a:extLst>
            <a:ext uri="{FF2B5EF4-FFF2-40B4-BE49-F238E27FC236}">
              <a16:creationId xmlns:a16="http://schemas.microsoft.com/office/drawing/2014/main" id="{74438CF2-605B-4ACA-9D96-D2BB0171C2C9}"/>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29" name="Rectangle 702">
          <a:extLst>
            <a:ext uri="{FF2B5EF4-FFF2-40B4-BE49-F238E27FC236}">
              <a16:creationId xmlns:a16="http://schemas.microsoft.com/office/drawing/2014/main" id="{5CAFC18B-D5F1-4700-85A4-0B8F0251089C}"/>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0" name="Rectangle 702">
          <a:extLst>
            <a:ext uri="{FF2B5EF4-FFF2-40B4-BE49-F238E27FC236}">
              <a16:creationId xmlns:a16="http://schemas.microsoft.com/office/drawing/2014/main" id="{2F8A37E1-CA8F-49B6-9335-556FAD4AFEC4}"/>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1" name="Rectangle 702">
          <a:extLst>
            <a:ext uri="{FF2B5EF4-FFF2-40B4-BE49-F238E27FC236}">
              <a16:creationId xmlns:a16="http://schemas.microsoft.com/office/drawing/2014/main" id="{A4A4354F-DCAD-42B7-B4E1-FC1845AF624E}"/>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2" name="Rectangle 702">
          <a:extLst>
            <a:ext uri="{FF2B5EF4-FFF2-40B4-BE49-F238E27FC236}">
              <a16:creationId xmlns:a16="http://schemas.microsoft.com/office/drawing/2014/main" id="{D2342D10-76D7-4947-A561-5DFC223C2C99}"/>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3" name="Rectangle 702">
          <a:extLst>
            <a:ext uri="{FF2B5EF4-FFF2-40B4-BE49-F238E27FC236}">
              <a16:creationId xmlns:a16="http://schemas.microsoft.com/office/drawing/2014/main" id="{56BB16E1-11CE-49E2-AE59-1CFD2F76539C}"/>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4" name="Rectangle 702">
          <a:extLst>
            <a:ext uri="{FF2B5EF4-FFF2-40B4-BE49-F238E27FC236}">
              <a16:creationId xmlns:a16="http://schemas.microsoft.com/office/drawing/2014/main" id="{347272C7-AB9A-4BA1-B736-E2FB87A01E29}"/>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5" name="Rectangle 702">
          <a:extLst>
            <a:ext uri="{FF2B5EF4-FFF2-40B4-BE49-F238E27FC236}">
              <a16:creationId xmlns:a16="http://schemas.microsoft.com/office/drawing/2014/main" id="{9256AD92-4601-4419-90F4-BAEF0714E316}"/>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6" name="Rectangle 702">
          <a:extLst>
            <a:ext uri="{FF2B5EF4-FFF2-40B4-BE49-F238E27FC236}">
              <a16:creationId xmlns:a16="http://schemas.microsoft.com/office/drawing/2014/main" id="{F85B66E3-F207-4A05-9ADA-980C4EDEF749}"/>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7" name="Rectangle 702">
          <a:extLst>
            <a:ext uri="{FF2B5EF4-FFF2-40B4-BE49-F238E27FC236}">
              <a16:creationId xmlns:a16="http://schemas.microsoft.com/office/drawing/2014/main" id="{570D5639-D4E7-40A9-BA08-FFF263314818}"/>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8" name="Rectangle 702">
          <a:extLst>
            <a:ext uri="{FF2B5EF4-FFF2-40B4-BE49-F238E27FC236}">
              <a16:creationId xmlns:a16="http://schemas.microsoft.com/office/drawing/2014/main" id="{9398CF30-96C4-4A09-BD29-F6E7A52FAF0A}"/>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39" name="Rectangle 702">
          <a:extLst>
            <a:ext uri="{FF2B5EF4-FFF2-40B4-BE49-F238E27FC236}">
              <a16:creationId xmlns:a16="http://schemas.microsoft.com/office/drawing/2014/main" id="{97CCE43D-1F88-4538-AF11-34CCA820468C}"/>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0" name="Rectangle 702">
          <a:extLst>
            <a:ext uri="{FF2B5EF4-FFF2-40B4-BE49-F238E27FC236}">
              <a16:creationId xmlns:a16="http://schemas.microsoft.com/office/drawing/2014/main" id="{14DDF0E5-29F9-438E-A751-38F45E528F6E}"/>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1" name="Rectangle 702">
          <a:extLst>
            <a:ext uri="{FF2B5EF4-FFF2-40B4-BE49-F238E27FC236}">
              <a16:creationId xmlns:a16="http://schemas.microsoft.com/office/drawing/2014/main" id="{8CD44085-9741-40B3-A06F-2E99BA944A3F}"/>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2" name="Rectangle 702">
          <a:extLst>
            <a:ext uri="{FF2B5EF4-FFF2-40B4-BE49-F238E27FC236}">
              <a16:creationId xmlns:a16="http://schemas.microsoft.com/office/drawing/2014/main" id="{BC7628E5-BDB3-444D-BA72-038C02F849E9}"/>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3" name="Rectangle 702">
          <a:extLst>
            <a:ext uri="{FF2B5EF4-FFF2-40B4-BE49-F238E27FC236}">
              <a16:creationId xmlns:a16="http://schemas.microsoft.com/office/drawing/2014/main" id="{0ABB066F-781C-41E9-A069-9D9E40711FDB}"/>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4" name="Rectangle 702">
          <a:extLst>
            <a:ext uri="{FF2B5EF4-FFF2-40B4-BE49-F238E27FC236}">
              <a16:creationId xmlns:a16="http://schemas.microsoft.com/office/drawing/2014/main" id="{0C944F22-92C0-4CF4-93F6-2E461960D35F}"/>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5" name="Rectangle 702">
          <a:extLst>
            <a:ext uri="{FF2B5EF4-FFF2-40B4-BE49-F238E27FC236}">
              <a16:creationId xmlns:a16="http://schemas.microsoft.com/office/drawing/2014/main" id="{35E7D658-9A6D-4D36-8328-65100FF6D149}"/>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6" name="Rectangle 702">
          <a:extLst>
            <a:ext uri="{FF2B5EF4-FFF2-40B4-BE49-F238E27FC236}">
              <a16:creationId xmlns:a16="http://schemas.microsoft.com/office/drawing/2014/main" id="{3A634B70-9EEE-4647-AE51-92273041AB27}"/>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7" name="Rectangle 702">
          <a:extLst>
            <a:ext uri="{FF2B5EF4-FFF2-40B4-BE49-F238E27FC236}">
              <a16:creationId xmlns:a16="http://schemas.microsoft.com/office/drawing/2014/main" id="{F178AAB4-0B7D-4098-9CF6-7EA374405343}"/>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8" name="Rectangle 702">
          <a:extLst>
            <a:ext uri="{FF2B5EF4-FFF2-40B4-BE49-F238E27FC236}">
              <a16:creationId xmlns:a16="http://schemas.microsoft.com/office/drawing/2014/main" id="{F5E9D426-2162-4E01-9C56-CD5FD1F8B3BD}"/>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49" name="Rectangle 702">
          <a:extLst>
            <a:ext uri="{FF2B5EF4-FFF2-40B4-BE49-F238E27FC236}">
              <a16:creationId xmlns:a16="http://schemas.microsoft.com/office/drawing/2014/main" id="{E5B9AEB0-5056-4977-ABA0-C4E4DFF9A625}"/>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50" name="Rectangle 702">
          <a:extLst>
            <a:ext uri="{FF2B5EF4-FFF2-40B4-BE49-F238E27FC236}">
              <a16:creationId xmlns:a16="http://schemas.microsoft.com/office/drawing/2014/main" id="{A8CD416D-4456-42AA-87B6-6EDB68E245F5}"/>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51" name="Rectangle 702">
          <a:extLst>
            <a:ext uri="{FF2B5EF4-FFF2-40B4-BE49-F238E27FC236}">
              <a16:creationId xmlns:a16="http://schemas.microsoft.com/office/drawing/2014/main" id="{D2BE348A-4904-47B4-987D-C07DE8DB6661}"/>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52" name="Rectangle 702">
          <a:extLst>
            <a:ext uri="{FF2B5EF4-FFF2-40B4-BE49-F238E27FC236}">
              <a16:creationId xmlns:a16="http://schemas.microsoft.com/office/drawing/2014/main" id="{ADCF1255-11CF-4362-856D-40FB8096A34E}"/>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53" name="Rectangle 702">
          <a:extLst>
            <a:ext uri="{FF2B5EF4-FFF2-40B4-BE49-F238E27FC236}">
              <a16:creationId xmlns:a16="http://schemas.microsoft.com/office/drawing/2014/main" id="{8691CD25-A033-4BBF-99CD-A575A10BEF11}"/>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54" name="Rectangle 702">
          <a:extLst>
            <a:ext uri="{FF2B5EF4-FFF2-40B4-BE49-F238E27FC236}">
              <a16:creationId xmlns:a16="http://schemas.microsoft.com/office/drawing/2014/main" id="{B80A5A5C-47C8-4F5F-9431-5B6857A3D09A}"/>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55" name="Rectangle 702">
          <a:extLst>
            <a:ext uri="{FF2B5EF4-FFF2-40B4-BE49-F238E27FC236}">
              <a16:creationId xmlns:a16="http://schemas.microsoft.com/office/drawing/2014/main" id="{2CAC1584-076B-4505-8DF8-E5FA56D48679}"/>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56" name="Rectangle 702">
          <a:extLst>
            <a:ext uri="{FF2B5EF4-FFF2-40B4-BE49-F238E27FC236}">
              <a16:creationId xmlns:a16="http://schemas.microsoft.com/office/drawing/2014/main" id="{B1B5FA64-9F15-47A6-A6F0-FBC687768FA6}"/>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57" name="Rectangle 702">
          <a:extLst>
            <a:ext uri="{FF2B5EF4-FFF2-40B4-BE49-F238E27FC236}">
              <a16:creationId xmlns:a16="http://schemas.microsoft.com/office/drawing/2014/main" id="{F9280441-B199-4F19-A978-E15468B4944A}"/>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58" name="Rectangle 702">
          <a:extLst>
            <a:ext uri="{FF2B5EF4-FFF2-40B4-BE49-F238E27FC236}">
              <a16:creationId xmlns:a16="http://schemas.microsoft.com/office/drawing/2014/main" id="{1528FE79-EDDE-45FD-8925-F63BC2BEEB91}"/>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59" name="Rectangle 702">
          <a:extLst>
            <a:ext uri="{FF2B5EF4-FFF2-40B4-BE49-F238E27FC236}">
              <a16:creationId xmlns:a16="http://schemas.microsoft.com/office/drawing/2014/main" id="{326BB9E4-A141-42B5-832E-5E66A70ED09D}"/>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60" name="Rectangle 702">
          <a:extLst>
            <a:ext uri="{FF2B5EF4-FFF2-40B4-BE49-F238E27FC236}">
              <a16:creationId xmlns:a16="http://schemas.microsoft.com/office/drawing/2014/main" id="{AB23F2D6-0451-422B-A738-FC2B8EECABBF}"/>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27</xdr:row>
      <xdr:rowOff>190510</xdr:rowOff>
    </xdr:from>
    <xdr:to>
      <xdr:col>20</xdr:col>
      <xdr:colOff>157086</xdr:colOff>
      <xdr:row>28</xdr:row>
      <xdr:rowOff>0</xdr:rowOff>
    </xdr:to>
    <xdr:sp macro="" textlink="">
      <xdr:nvSpPr>
        <xdr:cNvPr id="561" name="Rectangle 702">
          <a:extLst>
            <a:ext uri="{FF2B5EF4-FFF2-40B4-BE49-F238E27FC236}">
              <a16:creationId xmlns:a16="http://schemas.microsoft.com/office/drawing/2014/main" id="{5AE3318F-D725-4124-A0F0-9C9682BB8FCE}"/>
            </a:ext>
          </a:extLst>
        </xdr:cNvPr>
        <xdr:cNvSpPr/>
      </xdr:nvSpPr>
      <xdr:spPr>
        <a:xfrm rot="16200001">
          <a:off x="23076131" y="32793296"/>
          <a:ext cx="110065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62" name="Rectangle 702">
          <a:extLst>
            <a:ext uri="{FF2B5EF4-FFF2-40B4-BE49-F238E27FC236}">
              <a16:creationId xmlns:a16="http://schemas.microsoft.com/office/drawing/2014/main" id="{B141EB7A-EE4D-40AC-A07C-B51868FCC8D0}"/>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63" name="Rectangle 702">
          <a:extLst>
            <a:ext uri="{FF2B5EF4-FFF2-40B4-BE49-F238E27FC236}">
              <a16:creationId xmlns:a16="http://schemas.microsoft.com/office/drawing/2014/main" id="{0EA52ECE-9B9F-47AD-B0F4-55347663ACE7}"/>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64" name="Rectangle 702">
          <a:extLst>
            <a:ext uri="{FF2B5EF4-FFF2-40B4-BE49-F238E27FC236}">
              <a16:creationId xmlns:a16="http://schemas.microsoft.com/office/drawing/2014/main" id="{5A1FFBB0-B948-4726-B8D8-C1377CFB8021}"/>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65" name="Rectangle 702">
          <a:extLst>
            <a:ext uri="{FF2B5EF4-FFF2-40B4-BE49-F238E27FC236}">
              <a16:creationId xmlns:a16="http://schemas.microsoft.com/office/drawing/2014/main" id="{CDD91927-1802-42D5-8CD7-DE8528D43D05}"/>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66" name="Rectangle 702">
          <a:extLst>
            <a:ext uri="{FF2B5EF4-FFF2-40B4-BE49-F238E27FC236}">
              <a16:creationId xmlns:a16="http://schemas.microsoft.com/office/drawing/2014/main" id="{0DE46311-BAAC-4BB6-B41F-98F42BD2F8A3}"/>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67" name="Rectangle 702">
          <a:extLst>
            <a:ext uri="{FF2B5EF4-FFF2-40B4-BE49-F238E27FC236}">
              <a16:creationId xmlns:a16="http://schemas.microsoft.com/office/drawing/2014/main" id="{4A52FFEE-0A0D-45DB-BE7D-B74FA9E14253}"/>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68" name="Rectangle 702">
          <a:extLst>
            <a:ext uri="{FF2B5EF4-FFF2-40B4-BE49-F238E27FC236}">
              <a16:creationId xmlns:a16="http://schemas.microsoft.com/office/drawing/2014/main" id="{433B2845-2490-46FE-AFA6-F33932EA8A96}"/>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69" name="Rectangle 702">
          <a:extLst>
            <a:ext uri="{FF2B5EF4-FFF2-40B4-BE49-F238E27FC236}">
              <a16:creationId xmlns:a16="http://schemas.microsoft.com/office/drawing/2014/main" id="{4C0067EB-21F5-4678-AC2C-3ABB9363E0C3}"/>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0" name="Rectangle 702">
          <a:extLst>
            <a:ext uri="{FF2B5EF4-FFF2-40B4-BE49-F238E27FC236}">
              <a16:creationId xmlns:a16="http://schemas.microsoft.com/office/drawing/2014/main" id="{7D68B2C2-3194-4197-8C4F-6F3FCB78F4F5}"/>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1" name="Rectangle 702">
          <a:extLst>
            <a:ext uri="{FF2B5EF4-FFF2-40B4-BE49-F238E27FC236}">
              <a16:creationId xmlns:a16="http://schemas.microsoft.com/office/drawing/2014/main" id="{5BFCEC12-3070-41D6-B350-D11D0833E10B}"/>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2" name="Rectangle 702">
          <a:extLst>
            <a:ext uri="{FF2B5EF4-FFF2-40B4-BE49-F238E27FC236}">
              <a16:creationId xmlns:a16="http://schemas.microsoft.com/office/drawing/2014/main" id="{461C7610-B70C-4CCC-8E71-D74D82B5474A}"/>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3" name="Rectangle 702">
          <a:extLst>
            <a:ext uri="{FF2B5EF4-FFF2-40B4-BE49-F238E27FC236}">
              <a16:creationId xmlns:a16="http://schemas.microsoft.com/office/drawing/2014/main" id="{4EA81646-67B7-44D0-95FF-D42595981E8C}"/>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4" name="Rectangle 702">
          <a:extLst>
            <a:ext uri="{FF2B5EF4-FFF2-40B4-BE49-F238E27FC236}">
              <a16:creationId xmlns:a16="http://schemas.microsoft.com/office/drawing/2014/main" id="{259295D1-0BFC-4C11-A16B-543FED26DEB6}"/>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5" name="Rectangle 702">
          <a:extLst>
            <a:ext uri="{FF2B5EF4-FFF2-40B4-BE49-F238E27FC236}">
              <a16:creationId xmlns:a16="http://schemas.microsoft.com/office/drawing/2014/main" id="{4DC745CB-A403-4E3C-8EC1-9B99D99DDFC7}"/>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6" name="Rectangle 702">
          <a:extLst>
            <a:ext uri="{FF2B5EF4-FFF2-40B4-BE49-F238E27FC236}">
              <a16:creationId xmlns:a16="http://schemas.microsoft.com/office/drawing/2014/main" id="{34583FE9-2F84-48D3-B687-B1679A91674A}"/>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7" name="Rectangle 702">
          <a:extLst>
            <a:ext uri="{FF2B5EF4-FFF2-40B4-BE49-F238E27FC236}">
              <a16:creationId xmlns:a16="http://schemas.microsoft.com/office/drawing/2014/main" id="{2E2C4127-7C24-4D0A-AAA2-27FC7E2D0F8F}"/>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8" name="Rectangle 702">
          <a:extLst>
            <a:ext uri="{FF2B5EF4-FFF2-40B4-BE49-F238E27FC236}">
              <a16:creationId xmlns:a16="http://schemas.microsoft.com/office/drawing/2014/main" id="{1C23BCE2-6339-4E0F-93B0-9CD7E4949B29}"/>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79" name="Rectangle 702">
          <a:extLst>
            <a:ext uri="{FF2B5EF4-FFF2-40B4-BE49-F238E27FC236}">
              <a16:creationId xmlns:a16="http://schemas.microsoft.com/office/drawing/2014/main" id="{C7CF8B17-CF0D-4187-BFA1-B6B948AB9036}"/>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80" name="Rectangle 702">
          <a:extLst>
            <a:ext uri="{FF2B5EF4-FFF2-40B4-BE49-F238E27FC236}">
              <a16:creationId xmlns:a16="http://schemas.microsoft.com/office/drawing/2014/main" id="{3A11DBA2-5894-4A29-A3BF-F83EF9E5FF0B}"/>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81" name="Rectangle 702">
          <a:extLst>
            <a:ext uri="{FF2B5EF4-FFF2-40B4-BE49-F238E27FC236}">
              <a16:creationId xmlns:a16="http://schemas.microsoft.com/office/drawing/2014/main" id="{71E9A884-F265-4BC5-88D1-7B052EBBD103}"/>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82" name="Rectangle 702">
          <a:extLst>
            <a:ext uri="{FF2B5EF4-FFF2-40B4-BE49-F238E27FC236}">
              <a16:creationId xmlns:a16="http://schemas.microsoft.com/office/drawing/2014/main" id="{E01776EF-209C-446D-89B5-129A0EA693E4}"/>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28</xdr:row>
      <xdr:rowOff>190510</xdr:rowOff>
    </xdr:from>
    <xdr:to>
      <xdr:col>20</xdr:col>
      <xdr:colOff>157086</xdr:colOff>
      <xdr:row>29</xdr:row>
      <xdr:rowOff>0</xdr:rowOff>
    </xdr:to>
    <xdr:sp macro="" textlink="">
      <xdr:nvSpPr>
        <xdr:cNvPr id="583" name="Rectangle 702">
          <a:extLst>
            <a:ext uri="{FF2B5EF4-FFF2-40B4-BE49-F238E27FC236}">
              <a16:creationId xmlns:a16="http://schemas.microsoft.com/office/drawing/2014/main" id="{FD93F240-39B4-4858-8041-A4D6B8061FB5}"/>
            </a:ext>
          </a:extLst>
        </xdr:cNvPr>
        <xdr:cNvSpPr/>
      </xdr:nvSpPr>
      <xdr:spPr>
        <a:xfrm rot="16200001">
          <a:off x="22594590" y="34566004"/>
          <a:ext cx="2063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584" name="Rectangle 702">
          <a:extLst>
            <a:ext uri="{FF2B5EF4-FFF2-40B4-BE49-F238E27FC236}">
              <a16:creationId xmlns:a16="http://schemas.microsoft.com/office/drawing/2014/main" id="{D9705FDE-958D-4E7D-98E6-BC5DA369234A}"/>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585" name="Rectangle 702">
          <a:extLst>
            <a:ext uri="{FF2B5EF4-FFF2-40B4-BE49-F238E27FC236}">
              <a16:creationId xmlns:a16="http://schemas.microsoft.com/office/drawing/2014/main" id="{D5AD120D-42A2-45E1-8D22-B941614B1B4F}"/>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586" name="Rectangle 702">
          <a:extLst>
            <a:ext uri="{FF2B5EF4-FFF2-40B4-BE49-F238E27FC236}">
              <a16:creationId xmlns:a16="http://schemas.microsoft.com/office/drawing/2014/main" id="{D14780AD-EBD7-405A-A7F9-E789115C389D}"/>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587" name="Rectangle 702">
          <a:extLst>
            <a:ext uri="{FF2B5EF4-FFF2-40B4-BE49-F238E27FC236}">
              <a16:creationId xmlns:a16="http://schemas.microsoft.com/office/drawing/2014/main" id="{0AA25BE3-75B1-4E68-8317-AAAD8EB776BE}"/>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588" name="Rectangle 702">
          <a:extLst>
            <a:ext uri="{FF2B5EF4-FFF2-40B4-BE49-F238E27FC236}">
              <a16:creationId xmlns:a16="http://schemas.microsoft.com/office/drawing/2014/main" id="{B5C10B61-9279-490D-8CC9-21F1943CB291}"/>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589" name="Rectangle 702">
          <a:extLst>
            <a:ext uri="{FF2B5EF4-FFF2-40B4-BE49-F238E27FC236}">
              <a16:creationId xmlns:a16="http://schemas.microsoft.com/office/drawing/2014/main" id="{C12C4ECA-A8DD-47B4-BE21-395AE5117200}"/>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590" name="Rectangle 702">
          <a:extLst>
            <a:ext uri="{FF2B5EF4-FFF2-40B4-BE49-F238E27FC236}">
              <a16:creationId xmlns:a16="http://schemas.microsoft.com/office/drawing/2014/main" id="{FCF5AADE-46CC-4D84-B640-CC12F3D39C44}"/>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591" name="Rectangle 702">
          <a:extLst>
            <a:ext uri="{FF2B5EF4-FFF2-40B4-BE49-F238E27FC236}">
              <a16:creationId xmlns:a16="http://schemas.microsoft.com/office/drawing/2014/main" id="{B9807179-2E12-4CA7-83A6-C236E71B1D77}"/>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31</xdr:row>
      <xdr:rowOff>190510</xdr:rowOff>
    </xdr:from>
    <xdr:to>
      <xdr:col>20</xdr:col>
      <xdr:colOff>157086</xdr:colOff>
      <xdr:row>32</xdr:row>
      <xdr:rowOff>0</xdr:rowOff>
    </xdr:to>
    <xdr:sp macro="" textlink="">
      <xdr:nvSpPr>
        <xdr:cNvPr id="592" name="Rectangle 702">
          <a:extLst>
            <a:ext uri="{FF2B5EF4-FFF2-40B4-BE49-F238E27FC236}">
              <a16:creationId xmlns:a16="http://schemas.microsoft.com/office/drawing/2014/main" id="{44CDBF71-1E9F-42D1-96EC-EAC2097B24A1}"/>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595" name="Rectangle 702">
          <a:extLst>
            <a:ext uri="{FF2B5EF4-FFF2-40B4-BE49-F238E27FC236}">
              <a16:creationId xmlns:a16="http://schemas.microsoft.com/office/drawing/2014/main" id="{C5F695DE-04EA-4D06-A08E-C1C7A6FC6DF3}"/>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596" name="Rectangle 702">
          <a:extLst>
            <a:ext uri="{FF2B5EF4-FFF2-40B4-BE49-F238E27FC236}">
              <a16:creationId xmlns:a16="http://schemas.microsoft.com/office/drawing/2014/main" id="{11D194F1-76FB-427A-B32A-796A4658B3E3}"/>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597" name="Rectangle 702">
          <a:extLst>
            <a:ext uri="{FF2B5EF4-FFF2-40B4-BE49-F238E27FC236}">
              <a16:creationId xmlns:a16="http://schemas.microsoft.com/office/drawing/2014/main" id="{9D84915B-9EDD-473B-A3E2-7656010B3888}"/>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598" name="Rectangle 702">
          <a:extLst>
            <a:ext uri="{FF2B5EF4-FFF2-40B4-BE49-F238E27FC236}">
              <a16:creationId xmlns:a16="http://schemas.microsoft.com/office/drawing/2014/main" id="{6FD652E3-E5CD-4D6B-BC32-625CF8F977C4}"/>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599" name="Rectangle 702">
          <a:extLst>
            <a:ext uri="{FF2B5EF4-FFF2-40B4-BE49-F238E27FC236}">
              <a16:creationId xmlns:a16="http://schemas.microsoft.com/office/drawing/2014/main" id="{6D95B7AB-B45F-4858-B496-4B4D807093AB}"/>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0" name="Rectangle 702">
          <a:extLst>
            <a:ext uri="{FF2B5EF4-FFF2-40B4-BE49-F238E27FC236}">
              <a16:creationId xmlns:a16="http://schemas.microsoft.com/office/drawing/2014/main" id="{E8599295-92E2-448F-8B0F-8130A6B7B419}"/>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1" name="Rectangle 702">
          <a:extLst>
            <a:ext uri="{FF2B5EF4-FFF2-40B4-BE49-F238E27FC236}">
              <a16:creationId xmlns:a16="http://schemas.microsoft.com/office/drawing/2014/main" id="{6A2CE277-0041-43AD-99EC-CB8E16E9473E}"/>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2" name="Rectangle 702">
          <a:extLst>
            <a:ext uri="{FF2B5EF4-FFF2-40B4-BE49-F238E27FC236}">
              <a16:creationId xmlns:a16="http://schemas.microsoft.com/office/drawing/2014/main" id="{56A232C8-008F-4922-93F8-2196A7D0741B}"/>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3" name="Rectangle 702">
          <a:extLst>
            <a:ext uri="{FF2B5EF4-FFF2-40B4-BE49-F238E27FC236}">
              <a16:creationId xmlns:a16="http://schemas.microsoft.com/office/drawing/2014/main" id="{CB1E7362-A870-4861-836C-65268A09065C}"/>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4" name="Rectangle 702">
          <a:extLst>
            <a:ext uri="{FF2B5EF4-FFF2-40B4-BE49-F238E27FC236}">
              <a16:creationId xmlns:a16="http://schemas.microsoft.com/office/drawing/2014/main" id="{664D483F-0178-4C8C-9625-D1B88E8E6AFB}"/>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5" name="Rectangle 702">
          <a:extLst>
            <a:ext uri="{FF2B5EF4-FFF2-40B4-BE49-F238E27FC236}">
              <a16:creationId xmlns:a16="http://schemas.microsoft.com/office/drawing/2014/main" id="{1A71869A-9551-4DA4-B6E4-29A7210FA830}"/>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6" name="Rectangle 702">
          <a:extLst>
            <a:ext uri="{FF2B5EF4-FFF2-40B4-BE49-F238E27FC236}">
              <a16:creationId xmlns:a16="http://schemas.microsoft.com/office/drawing/2014/main" id="{65592E1D-AC81-4ABF-B9AF-AE2DFFD4C2E5}"/>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7" name="Rectangle 702">
          <a:extLst>
            <a:ext uri="{FF2B5EF4-FFF2-40B4-BE49-F238E27FC236}">
              <a16:creationId xmlns:a16="http://schemas.microsoft.com/office/drawing/2014/main" id="{9DAAFB10-B942-468F-AB8E-2DB68C01EE51}"/>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8" name="Rectangle 702">
          <a:extLst>
            <a:ext uri="{FF2B5EF4-FFF2-40B4-BE49-F238E27FC236}">
              <a16:creationId xmlns:a16="http://schemas.microsoft.com/office/drawing/2014/main" id="{855BB9DC-A4E0-4BE8-8736-FC74751BEC77}"/>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09" name="Rectangle 702">
          <a:extLst>
            <a:ext uri="{FF2B5EF4-FFF2-40B4-BE49-F238E27FC236}">
              <a16:creationId xmlns:a16="http://schemas.microsoft.com/office/drawing/2014/main" id="{21310A08-CE04-4AF9-8A50-4F07553EF666}"/>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32</xdr:row>
      <xdr:rowOff>190510</xdr:rowOff>
    </xdr:from>
    <xdr:to>
      <xdr:col>20</xdr:col>
      <xdr:colOff>157086</xdr:colOff>
      <xdr:row>33</xdr:row>
      <xdr:rowOff>0</xdr:rowOff>
    </xdr:to>
    <xdr:sp macro="" textlink="">
      <xdr:nvSpPr>
        <xdr:cNvPr id="610" name="Rectangle 702">
          <a:extLst>
            <a:ext uri="{FF2B5EF4-FFF2-40B4-BE49-F238E27FC236}">
              <a16:creationId xmlns:a16="http://schemas.microsoft.com/office/drawing/2014/main" id="{CCA9C002-3C80-43FE-B440-7D3F6B67495A}"/>
            </a:ext>
          </a:extLst>
        </xdr:cNvPr>
        <xdr:cNvSpPr/>
      </xdr:nvSpPr>
      <xdr:spPr>
        <a:xfrm rot="16200001">
          <a:off x="23028506" y="42715171"/>
          <a:ext cx="1195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13" name="Rectangle 702">
          <a:extLst>
            <a:ext uri="{FF2B5EF4-FFF2-40B4-BE49-F238E27FC236}">
              <a16:creationId xmlns:a16="http://schemas.microsoft.com/office/drawing/2014/main" id="{CA0D707C-D239-4F51-9D43-111C88D74480}"/>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14" name="Rectangle 702">
          <a:extLst>
            <a:ext uri="{FF2B5EF4-FFF2-40B4-BE49-F238E27FC236}">
              <a16:creationId xmlns:a16="http://schemas.microsoft.com/office/drawing/2014/main" id="{1690797B-4705-4C23-AC93-7AA7D87E543F}"/>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15" name="Rectangle 702">
          <a:extLst>
            <a:ext uri="{FF2B5EF4-FFF2-40B4-BE49-F238E27FC236}">
              <a16:creationId xmlns:a16="http://schemas.microsoft.com/office/drawing/2014/main" id="{B7E47B06-55C3-4466-BD43-0A2A35277648}"/>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16" name="Rectangle 702">
          <a:extLst>
            <a:ext uri="{FF2B5EF4-FFF2-40B4-BE49-F238E27FC236}">
              <a16:creationId xmlns:a16="http://schemas.microsoft.com/office/drawing/2014/main" id="{3697227B-70EE-4471-BBEC-FF48AF081553}"/>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17" name="Rectangle 702">
          <a:extLst>
            <a:ext uri="{FF2B5EF4-FFF2-40B4-BE49-F238E27FC236}">
              <a16:creationId xmlns:a16="http://schemas.microsoft.com/office/drawing/2014/main" id="{56B0EC83-1FD1-4CF0-9EB7-7C78A8D1B6D2}"/>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18" name="Rectangle 702">
          <a:extLst>
            <a:ext uri="{FF2B5EF4-FFF2-40B4-BE49-F238E27FC236}">
              <a16:creationId xmlns:a16="http://schemas.microsoft.com/office/drawing/2014/main" id="{3FBC9F4A-9E4F-44DC-9806-BF96C7596705}"/>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19" name="Rectangle 702">
          <a:extLst>
            <a:ext uri="{FF2B5EF4-FFF2-40B4-BE49-F238E27FC236}">
              <a16:creationId xmlns:a16="http://schemas.microsoft.com/office/drawing/2014/main" id="{A1E6262E-4289-4CA6-A235-25CDDCD5AEDD}"/>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0" name="Rectangle 702">
          <a:extLst>
            <a:ext uri="{FF2B5EF4-FFF2-40B4-BE49-F238E27FC236}">
              <a16:creationId xmlns:a16="http://schemas.microsoft.com/office/drawing/2014/main" id="{18DFA013-E58E-4AD2-8205-09460568F6E4}"/>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1" name="Rectangle 702">
          <a:extLst>
            <a:ext uri="{FF2B5EF4-FFF2-40B4-BE49-F238E27FC236}">
              <a16:creationId xmlns:a16="http://schemas.microsoft.com/office/drawing/2014/main" id="{2A63932A-0316-4E69-894D-84331DFD075E}"/>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2" name="Rectangle 702">
          <a:extLst>
            <a:ext uri="{FF2B5EF4-FFF2-40B4-BE49-F238E27FC236}">
              <a16:creationId xmlns:a16="http://schemas.microsoft.com/office/drawing/2014/main" id="{CF19E0FE-B507-4F34-8846-11D78A6ED1FF}"/>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3" name="Rectangle 702">
          <a:extLst>
            <a:ext uri="{FF2B5EF4-FFF2-40B4-BE49-F238E27FC236}">
              <a16:creationId xmlns:a16="http://schemas.microsoft.com/office/drawing/2014/main" id="{292C0181-C2E9-42FA-B9B4-799A4FBC3CDD}"/>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4" name="Rectangle 702">
          <a:extLst>
            <a:ext uri="{FF2B5EF4-FFF2-40B4-BE49-F238E27FC236}">
              <a16:creationId xmlns:a16="http://schemas.microsoft.com/office/drawing/2014/main" id="{D92927C0-5CC5-4D2C-8AAA-FF70B1B81CD0}"/>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5" name="Rectangle 702">
          <a:extLst>
            <a:ext uri="{FF2B5EF4-FFF2-40B4-BE49-F238E27FC236}">
              <a16:creationId xmlns:a16="http://schemas.microsoft.com/office/drawing/2014/main" id="{35E366FD-5341-499E-ABEE-DD8CB389BA0F}"/>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6" name="Rectangle 702">
          <a:extLst>
            <a:ext uri="{FF2B5EF4-FFF2-40B4-BE49-F238E27FC236}">
              <a16:creationId xmlns:a16="http://schemas.microsoft.com/office/drawing/2014/main" id="{466691D2-958F-4056-9D3D-0F1D1C8FD543}"/>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7" name="Rectangle 702">
          <a:extLst>
            <a:ext uri="{FF2B5EF4-FFF2-40B4-BE49-F238E27FC236}">
              <a16:creationId xmlns:a16="http://schemas.microsoft.com/office/drawing/2014/main" id="{26286668-78FF-497B-B5AE-735EAD0C251B}"/>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8" name="Rectangle 702">
          <a:extLst>
            <a:ext uri="{FF2B5EF4-FFF2-40B4-BE49-F238E27FC236}">
              <a16:creationId xmlns:a16="http://schemas.microsoft.com/office/drawing/2014/main" id="{98165469-D0F5-4C59-9B6E-BC961EBA9DC6}"/>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29" name="Rectangle 702">
          <a:extLst>
            <a:ext uri="{FF2B5EF4-FFF2-40B4-BE49-F238E27FC236}">
              <a16:creationId xmlns:a16="http://schemas.microsoft.com/office/drawing/2014/main" id="{1D9CC5CA-48C6-45FA-A1FC-CAA674193F6B}"/>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0" name="Rectangle 702">
          <a:extLst>
            <a:ext uri="{FF2B5EF4-FFF2-40B4-BE49-F238E27FC236}">
              <a16:creationId xmlns:a16="http://schemas.microsoft.com/office/drawing/2014/main" id="{FCF9543F-96E7-43FB-A814-FA0E6A79183C}"/>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1" name="Rectangle 702">
          <a:extLst>
            <a:ext uri="{FF2B5EF4-FFF2-40B4-BE49-F238E27FC236}">
              <a16:creationId xmlns:a16="http://schemas.microsoft.com/office/drawing/2014/main" id="{AD8E0ADA-543B-444E-A087-75438F31B8AD}"/>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2" name="Rectangle 702">
          <a:extLst>
            <a:ext uri="{FF2B5EF4-FFF2-40B4-BE49-F238E27FC236}">
              <a16:creationId xmlns:a16="http://schemas.microsoft.com/office/drawing/2014/main" id="{DFB6F356-CDCF-46C1-94D7-794BDA3DD2DA}"/>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3" name="Rectangle 702">
          <a:extLst>
            <a:ext uri="{FF2B5EF4-FFF2-40B4-BE49-F238E27FC236}">
              <a16:creationId xmlns:a16="http://schemas.microsoft.com/office/drawing/2014/main" id="{56FF9895-1029-4FE0-9D12-9FD771210CDC}"/>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4" name="Rectangle 702">
          <a:extLst>
            <a:ext uri="{FF2B5EF4-FFF2-40B4-BE49-F238E27FC236}">
              <a16:creationId xmlns:a16="http://schemas.microsoft.com/office/drawing/2014/main" id="{6CD0D354-86CE-4757-BC3B-0B08164AAEAC}"/>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5" name="Rectangle 702">
          <a:extLst>
            <a:ext uri="{FF2B5EF4-FFF2-40B4-BE49-F238E27FC236}">
              <a16:creationId xmlns:a16="http://schemas.microsoft.com/office/drawing/2014/main" id="{2876F5BA-DE7F-468E-B231-659EAB467794}"/>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6" name="Rectangle 702">
          <a:extLst>
            <a:ext uri="{FF2B5EF4-FFF2-40B4-BE49-F238E27FC236}">
              <a16:creationId xmlns:a16="http://schemas.microsoft.com/office/drawing/2014/main" id="{00D36422-E866-4DE5-BC61-EBBCA61EE116}"/>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7" name="Rectangle 702">
          <a:extLst>
            <a:ext uri="{FF2B5EF4-FFF2-40B4-BE49-F238E27FC236}">
              <a16:creationId xmlns:a16="http://schemas.microsoft.com/office/drawing/2014/main" id="{62A29413-C1C0-4821-BBB7-BA8FA193C461}"/>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8" name="Rectangle 702">
          <a:extLst>
            <a:ext uri="{FF2B5EF4-FFF2-40B4-BE49-F238E27FC236}">
              <a16:creationId xmlns:a16="http://schemas.microsoft.com/office/drawing/2014/main" id="{AFAEDF78-0A60-4E61-A730-8C010E524A90}"/>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39" name="Rectangle 702">
          <a:extLst>
            <a:ext uri="{FF2B5EF4-FFF2-40B4-BE49-F238E27FC236}">
              <a16:creationId xmlns:a16="http://schemas.microsoft.com/office/drawing/2014/main" id="{D9A2088E-AC4E-4BC4-B24C-48BC15675C5C}"/>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40" name="Rectangle 702">
          <a:extLst>
            <a:ext uri="{FF2B5EF4-FFF2-40B4-BE49-F238E27FC236}">
              <a16:creationId xmlns:a16="http://schemas.microsoft.com/office/drawing/2014/main" id="{F3355E37-2186-4B34-8C91-7205849FD26D}"/>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41" name="Rectangle 702">
          <a:extLst>
            <a:ext uri="{FF2B5EF4-FFF2-40B4-BE49-F238E27FC236}">
              <a16:creationId xmlns:a16="http://schemas.microsoft.com/office/drawing/2014/main" id="{64513C74-7DAA-4D18-B159-6E6C2DF1949C}"/>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42" name="Rectangle 702">
          <a:extLst>
            <a:ext uri="{FF2B5EF4-FFF2-40B4-BE49-F238E27FC236}">
              <a16:creationId xmlns:a16="http://schemas.microsoft.com/office/drawing/2014/main" id="{70666ABF-8AF9-45B8-BC48-C60F7A38A9F6}"/>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43" name="Rectangle 702">
          <a:extLst>
            <a:ext uri="{FF2B5EF4-FFF2-40B4-BE49-F238E27FC236}">
              <a16:creationId xmlns:a16="http://schemas.microsoft.com/office/drawing/2014/main" id="{30DFC0E8-9BAA-41BE-ADFF-CA3BED62CF00}"/>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44" name="Rectangle 702">
          <a:extLst>
            <a:ext uri="{FF2B5EF4-FFF2-40B4-BE49-F238E27FC236}">
              <a16:creationId xmlns:a16="http://schemas.microsoft.com/office/drawing/2014/main" id="{A1A80E80-5BCE-46A5-8336-B8821784CF7F}"/>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45" name="Rectangle 702">
          <a:extLst>
            <a:ext uri="{FF2B5EF4-FFF2-40B4-BE49-F238E27FC236}">
              <a16:creationId xmlns:a16="http://schemas.microsoft.com/office/drawing/2014/main" id="{9D9EF1B7-F158-46AB-89DD-A02D05B4B328}"/>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46" name="Rectangle 702">
          <a:extLst>
            <a:ext uri="{FF2B5EF4-FFF2-40B4-BE49-F238E27FC236}">
              <a16:creationId xmlns:a16="http://schemas.microsoft.com/office/drawing/2014/main" id="{C024548A-9330-4212-B657-C660F31B8738}"/>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33</xdr:row>
      <xdr:rowOff>190510</xdr:rowOff>
    </xdr:from>
    <xdr:to>
      <xdr:col>20</xdr:col>
      <xdr:colOff>157086</xdr:colOff>
      <xdr:row>34</xdr:row>
      <xdr:rowOff>0</xdr:rowOff>
    </xdr:to>
    <xdr:sp macro="" textlink="">
      <xdr:nvSpPr>
        <xdr:cNvPr id="647" name="Rectangle 702">
          <a:extLst>
            <a:ext uri="{FF2B5EF4-FFF2-40B4-BE49-F238E27FC236}">
              <a16:creationId xmlns:a16="http://schemas.microsoft.com/office/drawing/2014/main" id="{EFED37D3-E48E-4B76-97E2-86E187659CC5}"/>
            </a:ext>
          </a:extLst>
        </xdr:cNvPr>
        <xdr:cNvSpPr/>
      </xdr:nvSpPr>
      <xdr:spPr>
        <a:xfrm rot="16200001">
          <a:off x="23303673" y="43826421"/>
          <a:ext cx="6455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49" name="Rectangle 702">
          <a:extLst>
            <a:ext uri="{FF2B5EF4-FFF2-40B4-BE49-F238E27FC236}">
              <a16:creationId xmlns:a16="http://schemas.microsoft.com/office/drawing/2014/main" id="{C82243FF-BFB8-4A21-8909-5C4C405B7E87}"/>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0" name="Rectangle 702">
          <a:extLst>
            <a:ext uri="{FF2B5EF4-FFF2-40B4-BE49-F238E27FC236}">
              <a16:creationId xmlns:a16="http://schemas.microsoft.com/office/drawing/2014/main" id="{D883D59A-F67E-4FDF-AB47-195C7B0580A0}"/>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1" name="Rectangle 702">
          <a:extLst>
            <a:ext uri="{FF2B5EF4-FFF2-40B4-BE49-F238E27FC236}">
              <a16:creationId xmlns:a16="http://schemas.microsoft.com/office/drawing/2014/main" id="{3BC0BE92-9E98-4F12-A5CD-731430B38289}"/>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2" name="Rectangle 702">
          <a:extLst>
            <a:ext uri="{FF2B5EF4-FFF2-40B4-BE49-F238E27FC236}">
              <a16:creationId xmlns:a16="http://schemas.microsoft.com/office/drawing/2014/main" id="{1A115C47-476F-4232-AD63-3032DDE60C41}"/>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3" name="Rectangle 702">
          <a:extLst>
            <a:ext uri="{FF2B5EF4-FFF2-40B4-BE49-F238E27FC236}">
              <a16:creationId xmlns:a16="http://schemas.microsoft.com/office/drawing/2014/main" id="{93014846-0698-4ACE-8DB5-0BA908653AF4}"/>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4" name="Rectangle 702">
          <a:extLst>
            <a:ext uri="{FF2B5EF4-FFF2-40B4-BE49-F238E27FC236}">
              <a16:creationId xmlns:a16="http://schemas.microsoft.com/office/drawing/2014/main" id="{8D439ACA-A9D5-4D5F-A645-147D1C0A69F0}"/>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5" name="Rectangle 702">
          <a:extLst>
            <a:ext uri="{FF2B5EF4-FFF2-40B4-BE49-F238E27FC236}">
              <a16:creationId xmlns:a16="http://schemas.microsoft.com/office/drawing/2014/main" id="{A672092A-A52B-480B-B63B-E54F1E7D2EE4}"/>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6" name="Rectangle 702">
          <a:extLst>
            <a:ext uri="{FF2B5EF4-FFF2-40B4-BE49-F238E27FC236}">
              <a16:creationId xmlns:a16="http://schemas.microsoft.com/office/drawing/2014/main" id="{1BEED049-032B-4510-85C9-D48099B67C23}"/>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7" name="Rectangle 702">
          <a:extLst>
            <a:ext uri="{FF2B5EF4-FFF2-40B4-BE49-F238E27FC236}">
              <a16:creationId xmlns:a16="http://schemas.microsoft.com/office/drawing/2014/main" id="{5ACDF54A-AD7C-4BD2-AD59-0F130855BA90}"/>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8" name="Rectangle 702">
          <a:extLst>
            <a:ext uri="{FF2B5EF4-FFF2-40B4-BE49-F238E27FC236}">
              <a16:creationId xmlns:a16="http://schemas.microsoft.com/office/drawing/2014/main" id="{1679B798-1CA9-47CC-993A-1B4762FE7CFB}"/>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59" name="Rectangle 702">
          <a:extLst>
            <a:ext uri="{FF2B5EF4-FFF2-40B4-BE49-F238E27FC236}">
              <a16:creationId xmlns:a16="http://schemas.microsoft.com/office/drawing/2014/main" id="{E0DAF055-2225-4CAB-BE21-381394F75BB1}"/>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60" name="Rectangle 702">
          <a:extLst>
            <a:ext uri="{FF2B5EF4-FFF2-40B4-BE49-F238E27FC236}">
              <a16:creationId xmlns:a16="http://schemas.microsoft.com/office/drawing/2014/main" id="{978FAF84-CC63-407C-8374-A7ED0C6B33CB}"/>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61" name="Rectangle 702">
          <a:extLst>
            <a:ext uri="{FF2B5EF4-FFF2-40B4-BE49-F238E27FC236}">
              <a16:creationId xmlns:a16="http://schemas.microsoft.com/office/drawing/2014/main" id="{3F03DDA5-FC7A-45FE-89B4-10184F8B0722}"/>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62" name="Rectangle 702">
          <a:extLst>
            <a:ext uri="{FF2B5EF4-FFF2-40B4-BE49-F238E27FC236}">
              <a16:creationId xmlns:a16="http://schemas.microsoft.com/office/drawing/2014/main" id="{36B4AF77-CB9E-4776-A5A8-4D30F4EA2793}"/>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34</xdr:row>
      <xdr:rowOff>190510</xdr:rowOff>
    </xdr:from>
    <xdr:to>
      <xdr:col>20</xdr:col>
      <xdr:colOff>157086</xdr:colOff>
      <xdr:row>35</xdr:row>
      <xdr:rowOff>0</xdr:rowOff>
    </xdr:to>
    <xdr:sp macro="" textlink="">
      <xdr:nvSpPr>
        <xdr:cNvPr id="663" name="Rectangle 702">
          <a:extLst>
            <a:ext uri="{FF2B5EF4-FFF2-40B4-BE49-F238E27FC236}">
              <a16:creationId xmlns:a16="http://schemas.microsoft.com/office/drawing/2014/main" id="{FE12A2C4-C030-4E06-95A4-94BA8A6D00D6}"/>
            </a:ext>
          </a:extLst>
        </xdr:cNvPr>
        <xdr:cNvSpPr/>
      </xdr:nvSpPr>
      <xdr:spPr>
        <a:xfrm rot="16200001">
          <a:off x="23144923" y="44821254"/>
          <a:ext cx="963073"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67" name="Rectangle 702">
          <a:extLst>
            <a:ext uri="{FF2B5EF4-FFF2-40B4-BE49-F238E27FC236}">
              <a16:creationId xmlns:a16="http://schemas.microsoft.com/office/drawing/2014/main" id="{72FC4EE2-2330-49F1-973F-15D40C9CA7E9}"/>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68" name="Rectangle 702">
          <a:extLst>
            <a:ext uri="{FF2B5EF4-FFF2-40B4-BE49-F238E27FC236}">
              <a16:creationId xmlns:a16="http://schemas.microsoft.com/office/drawing/2014/main" id="{83AF9971-0F4C-4733-99A3-AFA2B41BE2BD}"/>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69" name="Rectangle 702">
          <a:extLst>
            <a:ext uri="{FF2B5EF4-FFF2-40B4-BE49-F238E27FC236}">
              <a16:creationId xmlns:a16="http://schemas.microsoft.com/office/drawing/2014/main" id="{DC3CF5C1-E144-42C7-85D7-47E8AA7ECBAE}"/>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0" name="Rectangle 702">
          <a:extLst>
            <a:ext uri="{FF2B5EF4-FFF2-40B4-BE49-F238E27FC236}">
              <a16:creationId xmlns:a16="http://schemas.microsoft.com/office/drawing/2014/main" id="{F8BF7E98-6EB7-43EC-B134-9E9FF7D60B2E}"/>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1" name="Rectangle 702">
          <a:extLst>
            <a:ext uri="{FF2B5EF4-FFF2-40B4-BE49-F238E27FC236}">
              <a16:creationId xmlns:a16="http://schemas.microsoft.com/office/drawing/2014/main" id="{7BF3BE34-CFB9-45D9-9F9B-A6FD258B553F}"/>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2" name="Rectangle 702">
          <a:extLst>
            <a:ext uri="{FF2B5EF4-FFF2-40B4-BE49-F238E27FC236}">
              <a16:creationId xmlns:a16="http://schemas.microsoft.com/office/drawing/2014/main" id="{28A41B70-3A96-4B63-89B9-0419A2152206}"/>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3" name="Rectangle 702">
          <a:extLst>
            <a:ext uri="{FF2B5EF4-FFF2-40B4-BE49-F238E27FC236}">
              <a16:creationId xmlns:a16="http://schemas.microsoft.com/office/drawing/2014/main" id="{EF27E770-1FBF-466C-B0CC-790A295DABCF}"/>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4" name="Rectangle 702">
          <a:extLst>
            <a:ext uri="{FF2B5EF4-FFF2-40B4-BE49-F238E27FC236}">
              <a16:creationId xmlns:a16="http://schemas.microsoft.com/office/drawing/2014/main" id="{851AEB3D-7C92-417E-9AF8-6E923EBD9F10}"/>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5" name="Rectangle 702">
          <a:extLst>
            <a:ext uri="{FF2B5EF4-FFF2-40B4-BE49-F238E27FC236}">
              <a16:creationId xmlns:a16="http://schemas.microsoft.com/office/drawing/2014/main" id="{63EB212B-71FA-48EA-A661-7D165D493F7E}"/>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6" name="Rectangle 702">
          <a:extLst>
            <a:ext uri="{FF2B5EF4-FFF2-40B4-BE49-F238E27FC236}">
              <a16:creationId xmlns:a16="http://schemas.microsoft.com/office/drawing/2014/main" id="{A7AF0B8E-7D7D-49BB-87CD-EBA8C9F38C73}"/>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7" name="Rectangle 702">
          <a:extLst>
            <a:ext uri="{FF2B5EF4-FFF2-40B4-BE49-F238E27FC236}">
              <a16:creationId xmlns:a16="http://schemas.microsoft.com/office/drawing/2014/main" id="{4917B816-30BA-4A7E-BD0F-ACA86CB6F4FC}"/>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8" name="Rectangle 702">
          <a:extLst>
            <a:ext uri="{FF2B5EF4-FFF2-40B4-BE49-F238E27FC236}">
              <a16:creationId xmlns:a16="http://schemas.microsoft.com/office/drawing/2014/main" id="{955639E5-4CEA-4BAA-9658-3FE6F881B11C}"/>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79" name="Rectangle 702">
          <a:extLst>
            <a:ext uri="{FF2B5EF4-FFF2-40B4-BE49-F238E27FC236}">
              <a16:creationId xmlns:a16="http://schemas.microsoft.com/office/drawing/2014/main" id="{3FBF942F-092D-4814-A8BC-E02EC1A130A2}"/>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0" name="Rectangle 702">
          <a:extLst>
            <a:ext uri="{FF2B5EF4-FFF2-40B4-BE49-F238E27FC236}">
              <a16:creationId xmlns:a16="http://schemas.microsoft.com/office/drawing/2014/main" id="{74863231-D1ED-4AC3-B279-13BF7A971E15}"/>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1" name="Rectangle 702">
          <a:extLst>
            <a:ext uri="{FF2B5EF4-FFF2-40B4-BE49-F238E27FC236}">
              <a16:creationId xmlns:a16="http://schemas.microsoft.com/office/drawing/2014/main" id="{CA35B10B-7CA0-4168-8898-18811527B202}"/>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2" name="Rectangle 702">
          <a:extLst>
            <a:ext uri="{FF2B5EF4-FFF2-40B4-BE49-F238E27FC236}">
              <a16:creationId xmlns:a16="http://schemas.microsoft.com/office/drawing/2014/main" id="{EAF4904E-7097-4FB7-A66F-7786A5F17B8B}"/>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3" name="Rectangle 702">
          <a:extLst>
            <a:ext uri="{FF2B5EF4-FFF2-40B4-BE49-F238E27FC236}">
              <a16:creationId xmlns:a16="http://schemas.microsoft.com/office/drawing/2014/main" id="{56FD4329-976B-4C3C-846B-22863EE39EAB}"/>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4" name="Rectangle 702">
          <a:extLst>
            <a:ext uri="{FF2B5EF4-FFF2-40B4-BE49-F238E27FC236}">
              <a16:creationId xmlns:a16="http://schemas.microsoft.com/office/drawing/2014/main" id="{32A74624-BFC3-4EEE-9B06-0710F67CDACC}"/>
            </a:ext>
          </a:extLst>
        </xdr:cNvPr>
        <xdr:cNvSpPr/>
      </xdr:nvSpPr>
      <xdr:spPr>
        <a:xfrm rot="16200001">
          <a:off x="23092006" y="46027754"/>
          <a:ext cx="1068907"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5" name="Rectangle 702">
          <a:extLst>
            <a:ext uri="{FF2B5EF4-FFF2-40B4-BE49-F238E27FC236}">
              <a16:creationId xmlns:a16="http://schemas.microsoft.com/office/drawing/2014/main" id="{93430270-0FD7-496A-A584-6A7D8F6FAF0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6" name="Rectangle 702">
          <a:extLst>
            <a:ext uri="{FF2B5EF4-FFF2-40B4-BE49-F238E27FC236}">
              <a16:creationId xmlns:a16="http://schemas.microsoft.com/office/drawing/2014/main" id="{0AFD6404-D55B-4CCF-B774-3B7CB749265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7" name="Rectangle 702">
          <a:extLst>
            <a:ext uri="{FF2B5EF4-FFF2-40B4-BE49-F238E27FC236}">
              <a16:creationId xmlns:a16="http://schemas.microsoft.com/office/drawing/2014/main" id="{FFB7C732-2932-46D3-B1B0-7C828DF9FB7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8" name="Rectangle 702">
          <a:extLst>
            <a:ext uri="{FF2B5EF4-FFF2-40B4-BE49-F238E27FC236}">
              <a16:creationId xmlns:a16="http://schemas.microsoft.com/office/drawing/2014/main" id="{9A4574E8-00AE-433B-BFF6-579A162625D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89" name="Rectangle 702">
          <a:extLst>
            <a:ext uri="{FF2B5EF4-FFF2-40B4-BE49-F238E27FC236}">
              <a16:creationId xmlns:a16="http://schemas.microsoft.com/office/drawing/2014/main" id="{5E9BD74D-E683-49B7-8EC9-FE60CF9DA092}"/>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90" name="Rectangle 702">
          <a:extLst>
            <a:ext uri="{FF2B5EF4-FFF2-40B4-BE49-F238E27FC236}">
              <a16:creationId xmlns:a16="http://schemas.microsoft.com/office/drawing/2014/main" id="{FB38E7A2-D736-4E0E-BF85-D883EEDF049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91" name="Rectangle 702">
          <a:extLst>
            <a:ext uri="{FF2B5EF4-FFF2-40B4-BE49-F238E27FC236}">
              <a16:creationId xmlns:a16="http://schemas.microsoft.com/office/drawing/2014/main" id="{66CC0B20-8BF2-4605-A745-1CA6C475C914}"/>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92" name="Rectangle 702">
          <a:extLst>
            <a:ext uri="{FF2B5EF4-FFF2-40B4-BE49-F238E27FC236}">
              <a16:creationId xmlns:a16="http://schemas.microsoft.com/office/drawing/2014/main" id="{B22DB051-FDC3-4EDE-B421-4CC1D7285A8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93" name="Rectangle 702">
          <a:extLst>
            <a:ext uri="{FF2B5EF4-FFF2-40B4-BE49-F238E27FC236}">
              <a16:creationId xmlns:a16="http://schemas.microsoft.com/office/drawing/2014/main" id="{628DDCAF-B291-439E-A63E-C94F37E65DC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94" name="Rectangle 702">
          <a:extLst>
            <a:ext uri="{FF2B5EF4-FFF2-40B4-BE49-F238E27FC236}">
              <a16:creationId xmlns:a16="http://schemas.microsoft.com/office/drawing/2014/main" id="{6BF07548-68E9-4301-862E-8019237244FF}"/>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695" name="Rectangle 702">
          <a:extLst>
            <a:ext uri="{FF2B5EF4-FFF2-40B4-BE49-F238E27FC236}">
              <a16:creationId xmlns:a16="http://schemas.microsoft.com/office/drawing/2014/main" id="{69498D4F-23F7-4838-B264-CAE6E4E2BE88}"/>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696" name="Rectangle 702">
          <a:extLst>
            <a:ext uri="{FF2B5EF4-FFF2-40B4-BE49-F238E27FC236}">
              <a16:creationId xmlns:a16="http://schemas.microsoft.com/office/drawing/2014/main" id="{EA1EFD93-3E50-49A2-94B3-E0DAEE37B69F}"/>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697" name="Rectangle 702">
          <a:extLst>
            <a:ext uri="{FF2B5EF4-FFF2-40B4-BE49-F238E27FC236}">
              <a16:creationId xmlns:a16="http://schemas.microsoft.com/office/drawing/2014/main" id="{73783B3E-177A-4E3D-A0A0-0EF7FF94009F}"/>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698" name="Rectangle 702">
          <a:extLst>
            <a:ext uri="{FF2B5EF4-FFF2-40B4-BE49-F238E27FC236}">
              <a16:creationId xmlns:a16="http://schemas.microsoft.com/office/drawing/2014/main" id="{3B3CE75E-1479-4098-BCC3-E0AD61918782}"/>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699" name="Rectangle 702">
          <a:extLst>
            <a:ext uri="{FF2B5EF4-FFF2-40B4-BE49-F238E27FC236}">
              <a16:creationId xmlns:a16="http://schemas.microsoft.com/office/drawing/2014/main" id="{1D0B6CD1-0891-48FA-86F9-37964D02AC4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00" name="Rectangle 702">
          <a:extLst>
            <a:ext uri="{FF2B5EF4-FFF2-40B4-BE49-F238E27FC236}">
              <a16:creationId xmlns:a16="http://schemas.microsoft.com/office/drawing/2014/main" id="{EB00F73D-6937-4409-89AF-0BDE1B449A8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01" name="Rectangle 702">
          <a:extLst>
            <a:ext uri="{FF2B5EF4-FFF2-40B4-BE49-F238E27FC236}">
              <a16:creationId xmlns:a16="http://schemas.microsoft.com/office/drawing/2014/main" id="{B937494F-0A8C-4D58-8236-F8DEB91B32FB}"/>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02" name="Rectangle 702">
          <a:extLst>
            <a:ext uri="{FF2B5EF4-FFF2-40B4-BE49-F238E27FC236}">
              <a16:creationId xmlns:a16="http://schemas.microsoft.com/office/drawing/2014/main" id="{42CBD9D0-F858-42A2-ABE5-6BE128836003}"/>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03" name="Rectangle 702">
          <a:extLst>
            <a:ext uri="{FF2B5EF4-FFF2-40B4-BE49-F238E27FC236}">
              <a16:creationId xmlns:a16="http://schemas.microsoft.com/office/drawing/2014/main" id="{3C741FE0-3F29-4B42-8618-8561D6CFC3DF}"/>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04" name="Rectangle 702">
          <a:extLst>
            <a:ext uri="{FF2B5EF4-FFF2-40B4-BE49-F238E27FC236}">
              <a16:creationId xmlns:a16="http://schemas.microsoft.com/office/drawing/2014/main" id="{576ECDA3-809A-4FBE-AD82-8358D6F6849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05" name="Rectangle 702">
          <a:extLst>
            <a:ext uri="{FF2B5EF4-FFF2-40B4-BE49-F238E27FC236}">
              <a16:creationId xmlns:a16="http://schemas.microsoft.com/office/drawing/2014/main" id="{DF2280DE-ED19-4389-AA3B-E7C96CE9368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06" name="Rectangle 702">
          <a:extLst>
            <a:ext uri="{FF2B5EF4-FFF2-40B4-BE49-F238E27FC236}">
              <a16:creationId xmlns:a16="http://schemas.microsoft.com/office/drawing/2014/main" id="{E4389A7E-4361-485D-BD65-580667BD77FD}"/>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07" name="Rectangle 702">
          <a:extLst>
            <a:ext uri="{FF2B5EF4-FFF2-40B4-BE49-F238E27FC236}">
              <a16:creationId xmlns:a16="http://schemas.microsoft.com/office/drawing/2014/main" id="{94F48431-A79A-4D39-9144-61D35C53B25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08" name="Rectangle 702">
          <a:extLst>
            <a:ext uri="{FF2B5EF4-FFF2-40B4-BE49-F238E27FC236}">
              <a16:creationId xmlns:a16="http://schemas.microsoft.com/office/drawing/2014/main" id="{D415356A-72E7-45A2-8404-670A93CCB36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09" name="Rectangle 702">
          <a:extLst>
            <a:ext uri="{FF2B5EF4-FFF2-40B4-BE49-F238E27FC236}">
              <a16:creationId xmlns:a16="http://schemas.microsoft.com/office/drawing/2014/main" id="{EA5AB699-5E0F-4A72-ACAA-AA209D93247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0" name="Rectangle 702">
          <a:extLst>
            <a:ext uri="{FF2B5EF4-FFF2-40B4-BE49-F238E27FC236}">
              <a16:creationId xmlns:a16="http://schemas.microsoft.com/office/drawing/2014/main" id="{43312D5C-76F5-44AF-95E1-108B62C11BC8}"/>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1" name="Rectangle 702">
          <a:extLst>
            <a:ext uri="{FF2B5EF4-FFF2-40B4-BE49-F238E27FC236}">
              <a16:creationId xmlns:a16="http://schemas.microsoft.com/office/drawing/2014/main" id="{B0C4CF1B-536E-4C69-B624-E2BCB0D0CB0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2" name="Rectangle 702">
          <a:extLst>
            <a:ext uri="{FF2B5EF4-FFF2-40B4-BE49-F238E27FC236}">
              <a16:creationId xmlns:a16="http://schemas.microsoft.com/office/drawing/2014/main" id="{9AE08ECC-C6C6-4565-B900-A22A6087162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3" name="Rectangle 702">
          <a:extLst>
            <a:ext uri="{FF2B5EF4-FFF2-40B4-BE49-F238E27FC236}">
              <a16:creationId xmlns:a16="http://schemas.microsoft.com/office/drawing/2014/main" id="{0B33BBE7-72CE-4CCC-849B-7E39203AA24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4" name="Rectangle 702">
          <a:extLst>
            <a:ext uri="{FF2B5EF4-FFF2-40B4-BE49-F238E27FC236}">
              <a16:creationId xmlns:a16="http://schemas.microsoft.com/office/drawing/2014/main" id="{504688FE-BAA3-41A9-860A-67B7CECD895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5" name="Rectangle 702">
          <a:extLst>
            <a:ext uri="{FF2B5EF4-FFF2-40B4-BE49-F238E27FC236}">
              <a16:creationId xmlns:a16="http://schemas.microsoft.com/office/drawing/2014/main" id="{473D61A8-2DB0-49BD-B850-540664DA565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6" name="Rectangle 702">
          <a:extLst>
            <a:ext uri="{FF2B5EF4-FFF2-40B4-BE49-F238E27FC236}">
              <a16:creationId xmlns:a16="http://schemas.microsoft.com/office/drawing/2014/main" id="{8639C770-CB81-4037-93EB-FA2F29309642}"/>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7" name="Rectangle 702">
          <a:extLst>
            <a:ext uri="{FF2B5EF4-FFF2-40B4-BE49-F238E27FC236}">
              <a16:creationId xmlns:a16="http://schemas.microsoft.com/office/drawing/2014/main" id="{00592E05-4CBC-4F73-8945-9385F61DE29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8" name="Rectangle 702">
          <a:extLst>
            <a:ext uri="{FF2B5EF4-FFF2-40B4-BE49-F238E27FC236}">
              <a16:creationId xmlns:a16="http://schemas.microsoft.com/office/drawing/2014/main" id="{9C519F19-5B24-44B2-AC60-478FB1F9A24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19" name="Rectangle 702">
          <a:extLst>
            <a:ext uri="{FF2B5EF4-FFF2-40B4-BE49-F238E27FC236}">
              <a16:creationId xmlns:a16="http://schemas.microsoft.com/office/drawing/2014/main" id="{08B5010B-E13A-431B-97AF-8BF933C6516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0" name="Rectangle 702">
          <a:extLst>
            <a:ext uri="{FF2B5EF4-FFF2-40B4-BE49-F238E27FC236}">
              <a16:creationId xmlns:a16="http://schemas.microsoft.com/office/drawing/2014/main" id="{1D4155E6-B337-4BC6-B8F1-58972F2C28B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1" name="Rectangle 702">
          <a:extLst>
            <a:ext uri="{FF2B5EF4-FFF2-40B4-BE49-F238E27FC236}">
              <a16:creationId xmlns:a16="http://schemas.microsoft.com/office/drawing/2014/main" id="{7D58FF38-BAB3-44E1-BA2E-F1996F19D72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2" name="Rectangle 702">
          <a:extLst>
            <a:ext uri="{FF2B5EF4-FFF2-40B4-BE49-F238E27FC236}">
              <a16:creationId xmlns:a16="http://schemas.microsoft.com/office/drawing/2014/main" id="{BD359FC1-3280-40CE-AC98-E8A88ABD580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3" name="Rectangle 702">
          <a:extLst>
            <a:ext uri="{FF2B5EF4-FFF2-40B4-BE49-F238E27FC236}">
              <a16:creationId xmlns:a16="http://schemas.microsoft.com/office/drawing/2014/main" id="{D538B478-3829-46E5-B226-30795AE9E27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4" name="Rectangle 702">
          <a:extLst>
            <a:ext uri="{FF2B5EF4-FFF2-40B4-BE49-F238E27FC236}">
              <a16:creationId xmlns:a16="http://schemas.microsoft.com/office/drawing/2014/main" id="{AE662043-B22F-46CA-8BD3-F082D5DDF40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5" name="Rectangle 702">
          <a:extLst>
            <a:ext uri="{FF2B5EF4-FFF2-40B4-BE49-F238E27FC236}">
              <a16:creationId xmlns:a16="http://schemas.microsoft.com/office/drawing/2014/main" id="{E2C75391-E8C6-415A-BFC7-55A80058DC3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6" name="Rectangle 702">
          <a:extLst>
            <a:ext uri="{FF2B5EF4-FFF2-40B4-BE49-F238E27FC236}">
              <a16:creationId xmlns:a16="http://schemas.microsoft.com/office/drawing/2014/main" id="{0DDD5075-C7D5-4605-B080-0C1E29D1689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7" name="Rectangle 702">
          <a:extLst>
            <a:ext uri="{FF2B5EF4-FFF2-40B4-BE49-F238E27FC236}">
              <a16:creationId xmlns:a16="http://schemas.microsoft.com/office/drawing/2014/main" id="{BE050E6E-BC21-497B-B3E5-F0866DB31EE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8" name="Rectangle 702">
          <a:extLst>
            <a:ext uri="{FF2B5EF4-FFF2-40B4-BE49-F238E27FC236}">
              <a16:creationId xmlns:a16="http://schemas.microsoft.com/office/drawing/2014/main" id="{01C8CFC1-78F5-4D1E-942F-0786825AA1E4}"/>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29" name="Rectangle 702">
          <a:extLst>
            <a:ext uri="{FF2B5EF4-FFF2-40B4-BE49-F238E27FC236}">
              <a16:creationId xmlns:a16="http://schemas.microsoft.com/office/drawing/2014/main" id="{F49F98D3-2757-4906-846B-EF2A660CF90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0" name="Rectangle 702">
          <a:extLst>
            <a:ext uri="{FF2B5EF4-FFF2-40B4-BE49-F238E27FC236}">
              <a16:creationId xmlns:a16="http://schemas.microsoft.com/office/drawing/2014/main" id="{137C4B30-7348-45E4-A345-FAF9DD20D14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1" name="Rectangle 702">
          <a:extLst>
            <a:ext uri="{FF2B5EF4-FFF2-40B4-BE49-F238E27FC236}">
              <a16:creationId xmlns:a16="http://schemas.microsoft.com/office/drawing/2014/main" id="{3E82D334-470C-4106-B8DB-1C76181662D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2" name="Rectangle 702">
          <a:extLst>
            <a:ext uri="{FF2B5EF4-FFF2-40B4-BE49-F238E27FC236}">
              <a16:creationId xmlns:a16="http://schemas.microsoft.com/office/drawing/2014/main" id="{B6BD8579-7003-4A9B-979E-3E0E1D6F39E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3" name="Rectangle 702">
          <a:extLst>
            <a:ext uri="{FF2B5EF4-FFF2-40B4-BE49-F238E27FC236}">
              <a16:creationId xmlns:a16="http://schemas.microsoft.com/office/drawing/2014/main" id="{855EC6D5-FDC1-457B-8030-65EF363BA36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4" name="Rectangle 702">
          <a:extLst>
            <a:ext uri="{FF2B5EF4-FFF2-40B4-BE49-F238E27FC236}">
              <a16:creationId xmlns:a16="http://schemas.microsoft.com/office/drawing/2014/main" id="{8447F459-6625-4431-97D4-185D8D22E12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5" name="Rectangle 702">
          <a:extLst>
            <a:ext uri="{FF2B5EF4-FFF2-40B4-BE49-F238E27FC236}">
              <a16:creationId xmlns:a16="http://schemas.microsoft.com/office/drawing/2014/main" id="{8D7DC5DE-FA55-4CBA-8912-EF186405241F}"/>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6" name="Rectangle 702">
          <a:extLst>
            <a:ext uri="{FF2B5EF4-FFF2-40B4-BE49-F238E27FC236}">
              <a16:creationId xmlns:a16="http://schemas.microsoft.com/office/drawing/2014/main" id="{0E4A08F5-BC45-4C53-9B52-C757A6D4903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7" name="Rectangle 702">
          <a:extLst>
            <a:ext uri="{FF2B5EF4-FFF2-40B4-BE49-F238E27FC236}">
              <a16:creationId xmlns:a16="http://schemas.microsoft.com/office/drawing/2014/main" id="{62C0C283-4448-4129-BFE4-4AB87B7AD61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8" name="Rectangle 702">
          <a:extLst>
            <a:ext uri="{FF2B5EF4-FFF2-40B4-BE49-F238E27FC236}">
              <a16:creationId xmlns:a16="http://schemas.microsoft.com/office/drawing/2014/main" id="{242BE6EB-2237-47BB-8EF1-8E3C9018FD0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39" name="Rectangle 702">
          <a:extLst>
            <a:ext uri="{FF2B5EF4-FFF2-40B4-BE49-F238E27FC236}">
              <a16:creationId xmlns:a16="http://schemas.microsoft.com/office/drawing/2014/main" id="{21752EAD-997B-47E0-88B8-9E556EFBD6D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40" name="Rectangle 702">
          <a:extLst>
            <a:ext uri="{FF2B5EF4-FFF2-40B4-BE49-F238E27FC236}">
              <a16:creationId xmlns:a16="http://schemas.microsoft.com/office/drawing/2014/main" id="{CB22D599-82B3-4C1C-84D3-D9FE45DB2A4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41" name="Rectangle 702">
          <a:extLst>
            <a:ext uri="{FF2B5EF4-FFF2-40B4-BE49-F238E27FC236}">
              <a16:creationId xmlns:a16="http://schemas.microsoft.com/office/drawing/2014/main" id="{3BE59E14-9F2A-4C25-A3A6-AE978C8B681F}"/>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42" name="Rectangle 702">
          <a:extLst>
            <a:ext uri="{FF2B5EF4-FFF2-40B4-BE49-F238E27FC236}">
              <a16:creationId xmlns:a16="http://schemas.microsoft.com/office/drawing/2014/main" id="{4ED3FBE9-4D91-455F-B368-ACB4E55961C4}"/>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43" name="Rectangle 702">
          <a:extLst>
            <a:ext uri="{FF2B5EF4-FFF2-40B4-BE49-F238E27FC236}">
              <a16:creationId xmlns:a16="http://schemas.microsoft.com/office/drawing/2014/main" id="{A474AD1E-9146-4F0E-A225-55B31E38DCA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44" name="Rectangle 702">
          <a:extLst>
            <a:ext uri="{FF2B5EF4-FFF2-40B4-BE49-F238E27FC236}">
              <a16:creationId xmlns:a16="http://schemas.microsoft.com/office/drawing/2014/main" id="{0DDF532F-E5F4-438C-A8ED-1E75F112D8D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45" name="Rectangle 702">
          <a:extLst>
            <a:ext uri="{FF2B5EF4-FFF2-40B4-BE49-F238E27FC236}">
              <a16:creationId xmlns:a16="http://schemas.microsoft.com/office/drawing/2014/main" id="{102884C3-56D6-408F-843E-4C60021C379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46" name="Rectangle 702">
          <a:extLst>
            <a:ext uri="{FF2B5EF4-FFF2-40B4-BE49-F238E27FC236}">
              <a16:creationId xmlns:a16="http://schemas.microsoft.com/office/drawing/2014/main" id="{1C455A6E-ADB4-4F7A-A600-1C803908E68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35</xdr:row>
      <xdr:rowOff>190510</xdr:rowOff>
    </xdr:from>
    <xdr:to>
      <xdr:col>20</xdr:col>
      <xdr:colOff>157086</xdr:colOff>
      <xdr:row>36</xdr:row>
      <xdr:rowOff>0</xdr:rowOff>
    </xdr:to>
    <xdr:sp macro="" textlink="">
      <xdr:nvSpPr>
        <xdr:cNvPr id="747" name="Rectangle 702">
          <a:extLst>
            <a:ext uri="{FF2B5EF4-FFF2-40B4-BE49-F238E27FC236}">
              <a16:creationId xmlns:a16="http://schemas.microsoft.com/office/drawing/2014/main" id="{473453F8-93C7-421D-95CE-7FC9972DD9E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51" name="Rectangle 702">
          <a:extLst>
            <a:ext uri="{FF2B5EF4-FFF2-40B4-BE49-F238E27FC236}">
              <a16:creationId xmlns:a16="http://schemas.microsoft.com/office/drawing/2014/main" id="{F3E29660-FFAC-4F49-B068-517590553AA6}"/>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52" name="Rectangle 702">
          <a:extLst>
            <a:ext uri="{FF2B5EF4-FFF2-40B4-BE49-F238E27FC236}">
              <a16:creationId xmlns:a16="http://schemas.microsoft.com/office/drawing/2014/main" id="{0335B60E-C6A2-4696-AC2F-10FBBD8A8EA7}"/>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53" name="Rectangle 702">
          <a:extLst>
            <a:ext uri="{FF2B5EF4-FFF2-40B4-BE49-F238E27FC236}">
              <a16:creationId xmlns:a16="http://schemas.microsoft.com/office/drawing/2014/main" id="{06ECBF99-3E36-4F56-A9AC-0283922E3EF0}"/>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54" name="Rectangle 702">
          <a:extLst>
            <a:ext uri="{FF2B5EF4-FFF2-40B4-BE49-F238E27FC236}">
              <a16:creationId xmlns:a16="http://schemas.microsoft.com/office/drawing/2014/main" id="{18C55B6C-FD24-489D-842B-6C96A79A74BD}"/>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55" name="Rectangle 702">
          <a:extLst>
            <a:ext uri="{FF2B5EF4-FFF2-40B4-BE49-F238E27FC236}">
              <a16:creationId xmlns:a16="http://schemas.microsoft.com/office/drawing/2014/main" id="{0A83C617-784C-4E09-99E1-45B3A93DE66F}"/>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56" name="Rectangle 702">
          <a:extLst>
            <a:ext uri="{FF2B5EF4-FFF2-40B4-BE49-F238E27FC236}">
              <a16:creationId xmlns:a16="http://schemas.microsoft.com/office/drawing/2014/main" id="{1FC7F3D3-DDA3-4FA8-A5C2-C0A3ECCF2F2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57" name="Rectangle 702">
          <a:extLst>
            <a:ext uri="{FF2B5EF4-FFF2-40B4-BE49-F238E27FC236}">
              <a16:creationId xmlns:a16="http://schemas.microsoft.com/office/drawing/2014/main" id="{9FA69403-2E35-44AC-A5BA-5054000B09A7}"/>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58" name="Rectangle 702">
          <a:extLst>
            <a:ext uri="{FF2B5EF4-FFF2-40B4-BE49-F238E27FC236}">
              <a16:creationId xmlns:a16="http://schemas.microsoft.com/office/drawing/2014/main" id="{8984F0C9-CB33-4977-BF65-3E3A5D9E9743}"/>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59" name="Rectangle 702">
          <a:extLst>
            <a:ext uri="{FF2B5EF4-FFF2-40B4-BE49-F238E27FC236}">
              <a16:creationId xmlns:a16="http://schemas.microsoft.com/office/drawing/2014/main" id="{91CFC7BE-B63D-4609-A4D9-F0BC10BC959E}"/>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60" name="Rectangle 702">
          <a:extLst>
            <a:ext uri="{FF2B5EF4-FFF2-40B4-BE49-F238E27FC236}">
              <a16:creationId xmlns:a16="http://schemas.microsoft.com/office/drawing/2014/main" id="{32628780-31ED-4D6E-845C-BDC7253DF0D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61" name="Rectangle 702">
          <a:extLst>
            <a:ext uri="{FF2B5EF4-FFF2-40B4-BE49-F238E27FC236}">
              <a16:creationId xmlns:a16="http://schemas.microsoft.com/office/drawing/2014/main" id="{B8DB6199-2D14-4E78-B3CD-94F0843CFEF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73" name="Rectangle 702">
          <a:extLst>
            <a:ext uri="{FF2B5EF4-FFF2-40B4-BE49-F238E27FC236}">
              <a16:creationId xmlns:a16="http://schemas.microsoft.com/office/drawing/2014/main" id="{B5703A2D-76EF-4B32-9FB9-6C84A7192B56}"/>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74" name="Rectangle 702">
          <a:extLst>
            <a:ext uri="{FF2B5EF4-FFF2-40B4-BE49-F238E27FC236}">
              <a16:creationId xmlns:a16="http://schemas.microsoft.com/office/drawing/2014/main" id="{6AA80EC7-CBEB-4CF2-8EBE-063052E5395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75" name="Rectangle 702">
          <a:extLst>
            <a:ext uri="{FF2B5EF4-FFF2-40B4-BE49-F238E27FC236}">
              <a16:creationId xmlns:a16="http://schemas.microsoft.com/office/drawing/2014/main" id="{0145B892-84FA-4864-8ECE-1CCC53586415}"/>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76" name="Rectangle 702">
          <a:extLst>
            <a:ext uri="{FF2B5EF4-FFF2-40B4-BE49-F238E27FC236}">
              <a16:creationId xmlns:a16="http://schemas.microsoft.com/office/drawing/2014/main" id="{EC56515F-D51A-461A-9552-572246CFAC57}"/>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77" name="Rectangle 702">
          <a:extLst>
            <a:ext uri="{FF2B5EF4-FFF2-40B4-BE49-F238E27FC236}">
              <a16:creationId xmlns:a16="http://schemas.microsoft.com/office/drawing/2014/main" id="{10380DA7-C8DF-4EF8-8B69-20E5A3CBE91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78" name="Rectangle 702">
          <a:extLst>
            <a:ext uri="{FF2B5EF4-FFF2-40B4-BE49-F238E27FC236}">
              <a16:creationId xmlns:a16="http://schemas.microsoft.com/office/drawing/2014/main" id="{87D46661-E01B-4136-932F-C2A4FCE1BBC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79" name="Rectangle 702">
          <a:extLst>
            <a:ext uri="{FF2B5EF4-FFF2-40B4-BE49-F238E27FC236}">
              <a16:creationId xmlns:a16="http://schemas.microsoft.com/office/drawing/2014/main" id="{903CDA2D-1BCD-4DF0-B7AD-02C23973FDAD}"/>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0" name="Rectangle 702">
          <a:extLst>
            <a:ext uri="{FF2B5EF4-FFF2-40B4-BE49-F238E27FC236}">
              <a16:creationId xmlns:a16="http://schemas.microsoft.com/office/drawing/2014/main" id="{95EC3E3F-2CAB-480A-ACD4-BE326F52BBB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1" name="Rectangle 702">
          <a:extLst>
            <a:ext uri="{FF2B5EF4-FFF2-40B4-BE49-F238E27FC236}">
              <a16:creationId xmlns:a16="http://schemas.microsoft.com/office/drawing/2014/main" id="{E1D7D7A2-DE3D-4A54-89F7-7549C566234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2" name="Rectangle 702">
          <a:extLst>
            <a:ext uri="{FF2B5EF4-FFF2-40B4-BE49-F238E27FC236}">
              <a16:creationId xmlns:a16="http://schemas.microsoft.com/office/drawing/2014/main" id="{49318A2E-B53C-4AA3-A8CC-2DA327F3E50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3" name="Rectangle 702">
          <a:extLst>
            <a:ext uri="{FF2B5EF4-FFF2-40B4-BE49-F238E27FC236}">
              <a16:creationId xmlns:a16="http://schemas.microsoft.com/office/drawing/2014/main" id="{6C127F98-2F02-4716-B3BE-6FF9E2E16EE5}"/>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4" name="Rectangle 702">
          <a:extLst>
            <a:ext uri="{FF2B5EF4-FFF2-40B4-BE49-F238E27FC236}">
              <a16:creationId xmlns:a16="http://schemas.microsoft.com/office/drawing/2014/main" id="{F10AD5A5-962D-4BA9-AAED-3497F135937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5" name="Rectangle 702">
          <a:extLst>
            <a:ext uri="{FF2B5EF4-FFF2-40B4-BE49-F238E27FC236}">
              <a16:creationId xmlns:a16="http://schemas.microsoft.com/office/drawing/2014/main" id="{4D762450-7746-4405-8DBD-E0C24284CC7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6" name="Rectangle 702">
          <a:extLst>
            <a:ext uri="{FF2B5EF4-FFF2-40B4-BE49-F238E27FC236}">
              <a16:creationId xmlns:a16="http://schemas.microsoft.com/office/drawing/2014/main" id="{1666D660-B382-46EE-B4E9-E87A16FB8E85}"/>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7" name="Rectangle 702">
          <a:extLst>
            <a:ext uri="{FF2B5EF4-FFF2-40B4-BE49-F238E27FC236}">
              <a16:creationId xmlns:a16="http://schemas.microsoft.com/office/drawing/2014/main" id="{C7877DB8-1628-46BB-8624-4DBE4713DDD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8" name="Rectangle 702">
          <a:extLst>
            <a:ext uri="{FF2B5EF4-FFF2-40B4-BE49-F238E27FC236}">
              <a16:creationId xmlns:a16="http://schemas.microsoft.com/office/drawing/2014/main" id="{529C3FD6-DD93-41B0-A829-DD58603CF4AE}"/>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89" name="Rectangle 702">
          <a:extLst>
            <a:ext uri="{FF2B5EF4-FFF2-40B4-BE49-F238E27FC236}">
              <a16:creationId xmlns:a16="http://schemas.microsoft.com/office/drawing/2014/main" id="{FC9781CB-2259-4A50-A501-D815E38F5F0B}"/>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0" name="Rectangle 702">
          <a:extLst>
            <a:ext uri="{FF2B5EF4-FFF2-40B4-BE49-F238E27FC236}">
              <a16:creationId xmlns:a16="http://schemas.microsoft.com/office/drawing/2014/main" id="{B1E0E15B-7B84-4E26-B376-8E5ABA53285E}"/>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1" name="Rectangle 702">
          <a:extLst>
            <a:ext uri="{FF2B5EF4-FFF2-40B4-BE49-F238E27FC236}">
              <a16:creationId xmlns:a16="http://schemas.microsoft.com/office/drawing/2014/main" id="{CA1BA8B7-5B67-4C09-90F1-C53D32B6D10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2" name="Rectangle 702">
          <a:extLst>
            <a:ext uri="{FF2B5EF4-FFF2-40B4-BE49-F238E27FC236}">
              <a16:creationId xmlns:a16="http://schemas.microsoft.com/office/drawing/2014/main" id="{EB07BCA9-F26F-4F5E-B4E5-1678673CA5CD}"/>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3" name="Rectangle 702">
          <a:extLst>
            <a:ext uri="{FF2B5EF4-FFF2-40B4-BE49-F238E27FC236}">
              <a16:creationId xmlns:a16="http://schemas.microsoft.com/office/drawing/2014/main" id="{2503D95F-D9C1-4774-A73C-9FD9CA48EA0B}"/>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4" name="Rectangle 702">
          <a:extLst>
            <a:ext uri="{FF2B5EF4-FFF2-40B4-BE49-F238E27FC236}">
              <a16:creationId xmlns:a16="http://schemas.microsoft.com/office/drawing/2014/main" id="{5567CAE6-8C8B-4A7C-922C-E48911C4B77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5" name="Rectangle 702">
          <a:extLst>
            <a:ext uri="{FF2B5EF4-FFF2-40B4-BE49-F238E27FC236}">
              <a16:creationId xmlns:a16="http://schemas.microsoft.com/office/drawing/2014/main" id="{78663B6F-D6C9-4407-B474-B7409D0B951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6" name="Rectangle 702">
          <a:extLst>
            <a:ext uri="{FF2B5EF4-FFF2-40B4-BE49-F238E27FC236}">
              <a16:creationId xmlns:a16="http://schemas.microsoft.com/office/drawing/2014/main" id="{CE467FF8-8237-42BD-BB54-2601D32D4EE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7" name="Rectangle 702">
          <a:extLst>
            <a:ext uri="{FF2B5EF4-FFF2-40B4-BE49-F238E27FC236}">
              <a16:creationId xmlns:a16="http://schemas.microsoft.com/office/drawing/2014/main" id="{1BD4FA74-69BC-4040-A761-4711BDD31C65}"/>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8" name="Rectangle 702">
          <a:extLst>
            <a:ext uri="{FF2B5EF4-FFF2-40B4-BE49-F238E27FC236}">
              <a16:creationId xmlns:a16="http://schemas.microsoft.com/office/drawing/2014/main" id="{0A4C8272-A7B8-415B-BA5F-6A9070912228}"/>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799" name="Rectangle 702">
          <a:extLst>
            <a:ext uri="{FF2B5EF4-FFF2-40B4-BE49-F238E27FC236}">
              <a16:creationId xmlns:a16="http://schemas.microsoft.com/office/drawing/2014/main" id="{B23018DF-5BC4-4286-9EB6-A91F1764349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00" name="Rectangle 702">
          <a:extLst>
            <a:ext uri="{FF2B5EF4-FFF2-40B4-BE49-F238E27FC236}">
              <a16:creationId xmlns:a16="http://schemas.microsoft.com/office/drawing/2014/main" id="{77AEFDCE-AB56-4A79-8AD1-3C3A621BDED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01" name="Rectangle 702">
          <a:extLst>
            <a:ext uri="{FF2B5EF4-FFF2-40B4-BE49-F238E27FC236}">
              <a16:creationId xmlns:a16="http://schemas.microsoft.com/office/drawing/2014/main" id="{EE365479-D840-469E-B260-974EF35B831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02" name="Rectangle 702">
          <a:extLst>
            <a:ext uri="{FF2B5EF4-FFF2-40B4-BE49-F238E27FC236}">
              <a16:creationId xmlns:a16="http://schemas.microsoft.com/office/drawing/2014/main" id="{5F44057C-8018-405E-AAEE-D9D1FD2DDE6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03" name="Rectangle 702">
          <a:extLst>
            <a:ext uri="{FF2B5EF4-FFF2-40B4-BE49-F238E27FC236}">
              <a16:creationId xmlns:a16="http://schemas.microsoft.com/office/drawing/2014/main" id="{EAE813FB-3F92-4BF1-AB2F-1753D225023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04" name="Rectangle 702">
          <a:extLst>
            <a:ext uri="{FF2B5EF4-FFF2-40B4-BE49-F238E27FC236}">
              <a16:creationId xmlns:a16="http://schemas.microsoft.com/office/drawing/2014/main" id="{7BCA881E-7FC2-41AA-8243-23705429A70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05" name="Rectangle 702">
          <a:extLst>
            <a:ext uri="{FF2B5EF4-FFF2-40B4-BE49-F238E27FC236}">
              <a16:creationId xmlns:a16="http://schemas.microsoft.com/office/drawing/2014/main" id="{B7B8B682-D8A7-4FE3-8A28-A13B182CB60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06" name="Rectangle 702">
          <a:extLst>
            <a:ext uri="{FF2B5EF4-FFF2-40B4-BE49-F238E27FC236}">
              <a16:creationId xmlns:a16="http://schemas.microsoft.com/office/drawing/2014/main" id="{01BC92A1-77F0-4B0A-AAB5-65F9804A77E2}"/>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07" name="Rectangle 702">
          <a:extLst>
            <a:ext uri="{FF2B5EF4-FFF2-40B4-BE49-F238E27FC236}">
              <a16:creationId xmlns:a16="http://schemas.microsoft.com/office/drawing/2014/main" id="{1C9792AE-81A3-4A4B-B7B1-9DA6299EC17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08" name="Rectangle 702">
          <a:extLst>
            <a:ext uri="{FF2B5EF4-FFF2-40B4-BE49-F238E27FC236}">
              <a16:creationId xmlns:a16="http://schemas.microsoft.com/office/drawing/2014/main" id="{461D7C35-71BD-46AB-87FF-B3A8857BD001}"/>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09" name="Rectangle 702">
          <a:extLst>
            <a:ext uri="{FF2B5EF4-FFF2-40B4-BE49-F238E27FC236}">
              <a16:creationId xmlns:a16="http://schemas.microsoft.com/office/drawing/2014/main" id="{8C9146A9-D7EF-4848-8151-987F2EF77DD1}"/>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10" name="Rectangle 702">
          <a:extLst>
            <a:ext uri="{FF2B5EF4-FFF2-40B4-BE49-F238E27FC236}">
              <a16:creationId xmlns:a16="http://schemas.microsoft.com/office/drawing/2014/main" id="{86F3C574-3C4A-4690-81DA-B05F223305B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11" name="Rectangle 702">
          <a:extLst>
            <a:ext uri="{FF2B5EF4-FFF2-40B4-BE49-F238E27FC236}">
              <a16:creationId xmlns:a16="http://schemas.microsoft.com/office/drawing/2014/main" id="{4B7CE111-85CA-4A2D-AC85-01A62D492E6B}"/>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12" name="Rectangle 702">
          <a:extLst>
            <a:ext uri="{FF2B5EF4-FFF2-40B4-BE49-F238E27FC236}">
              <a16:creationId xmlns:a16="http://schemas.microsoft.com/office/drawing/2014/main" id="{30DBD4E9-9F5D-470C-A848-F888FF0EEA7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13" name="Rectangle 702">
          <a:extLst>
            <a:ext uri="{FF2B5EF4-FFF2-40B4-BE49-F238E27FC236}">
              <a16:creationId xmlns:a16="http://schemas.microsoft.com/office/drawing/2014/main" id="{13B990F8-B70E-4DDC-AE3B-557E013AF876}"/>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14" name="Rectangle 702">
          <a:extLst>
            <a:ext uri="{FF2B5EF4-FFF2-40B4-BE49-F238E27FC236}">
              <a16:creationId xmlns:a16="http://schemas.microsoft.com/office/drawing/2014/main" id="{65929709-0E0E-4B4C-B56D-311D1098E8CF}"/>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15" name="Rectangle 702">
          <a:extLst>
            <a:ext uri="{FF2B5EF4-FFF2-40B4-BE49-F238E27FC236}">
              <a16:creationId xmlns:a16="http://schemas.microsoft.com/office/drawing/2014/main" id="{F285D677-1200-4F83-8882-D42F8D70E46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16" name="Rectangle 702">
          <a:extLst>
            <a:ext uri="{FF2B5EF4-FFF2-40B4-BE49-F238E27FC236}">
              <a16:creationId xmlns:a16="http://schemas.microsoft.com/office/drawing/2014/main" id="{870C1633-AAC0-4FDF-A7DC-86BF26F6C6E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17" name="Rectangle 702">
          <a:extLst>
            <a:ext uri="{FF2B5EF4-FFF2-40B4-BE49-F238E27FC236}">
              <a16:creationId xmlns:a16="http://schemas.microsoft.com/office/drawing/2014/main" id="{C174223B-0FD4-4EE2-9C56-BCA48D9EF9B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18" name="Rectangle 702">
          <a:extLst>
            <a:ext uri="{FF2B5EF4-FFF2-40B4-BE49-F238E27FC236}">
              <a16:creationId xmlns:a16="http://schemas.microsoft.com/office/drawing/2014/main" id="{D662F185-8B5E-4E3E-BFD5-B76E01DDE54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19" name="Rectangle 702">
          <a:extLst>
            <a:ext uri="{FF2B5EF4-FFF2-40B4-BE49-F238E27FC236}">
              <a16:creationId xmlns:a16="http://schemas.microsoft.com/office/drawing/2014/main" id="{953B11D1-37DC-4B9A-813D-BD22BF1F747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0" name="Rectangle 702">
          <a:extLst>
            <a:ext uri="{FF2B5EF4-FFF2-40B4-BE49-F238E27FC236}">
              <a16:creationId xmlns:a16="http://schemas.microsoft.com/office/drawing/2014/main" id="{9AD90776-517A-442E-9FB1-C143F1205C8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1" name="Rectangle 702">
          <a:extLst>
            <a:ext uri="{FF2B5EF4-FFF2-40B4-BE49-F238E27FC236}">
              <a16:creationId xmlns:a16="http://schemas.microsoft.com/office/drawing/2014/main" id="{9EF7382A-9738-4BDC-B4A0-7A24B03D494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2" name="Rectangle 702">
          <a:extLst>
            <a:ext uri="{FF2B5EF4-FFF2-40B4-BE49-F238E27FC236}">
              <a16:creationId xmlns:a16="http://schemas.microsoft.com/office/drawing/2014/main" id="{F11F5EF0-AD6E-4AD5-9A1C-8B7CD5308C88}"/>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3" name="Rectangle 702">
          <a:extLst>
            <a:ext uri="{FF2B5EF4-FFF2-40B4-BE49-F238E27FC236}">
              <a16:creationId xmlns:a16="http://schemas.microsoft.com/office/drawing/2014/main" id="{619D3337-F1BA-4352-A9D4-85E519A4232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4" name="Rectangle 702">
          <a:extLst>
            <a:ext uri="{FF2B5EF4-FFF2-40B4-BE49-F238E27FC236}">
              <a16:creationId xmlns:a16="http://schemas.microsoft.com/office/drawing/2014/main" id="{C165E334-977C-4D81-86B5-DF2A5ACB4CD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5" name="Rectangle 702">
          <a:extLst>
            <a:ext uri="{FF2B5EF4-FFF2-40B4-BE49-F238E27FC236}">
              <a16:creationId xmlns:a16="http://schemas.microsoft.com/office/drawing/2014/main" id="{F2EF45B0-91DB-4042-98A5-FE6BDBDCB97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6" name="Rectangle 702">
          <a:extLst>
            <a:ext uri="{FF2B5EF4-FFF2-40B4-BE49-F238E27FC236}">
              <a16:creationId xmlns:a16="http://schemas.microsoft.com/office/drawing/2014/main" id="{647A7051-C762-4BFC-A7AB-C8336DF28E9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7" name="Rectangle 702">
          <a:extLst>
            <a:ext uri="{FF2B5EF4-FFF2-40B4-BE49-F238E27FC236}">
              <a16:creationId xmlns:a16="http://schemas.microsoft.com/office/drawing/2014/main" id="{712B8F29-F95E-4234-A334-B4AA7013802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8" name="Rectangle 702">
          <a:extLst>
            <a:ext uri="{FF2B5EF4-FFF2-40B4-BE49-F238E27FC236}">
              <a16:creationId xmlns:a16="http://schemas.microsoft.com/office/drawing/2014/main" id="{0484CB70-7660-4D15-BB86-7355C3E6520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29" name="Rectangle 702">
          <a:extLst>
            <a:ext uri="{FF2B5EF4-FFF2-40B4-BE49-F238E27FC236}">
              <a16:creationId xmlns:a16="http://schemas.microsoft.com/office/drawing/2014/main" id="{AD352AAA-4BD6-4709-9F7F-04823B3B543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0" name="Rectangle 702">
          <a:extLst>
            <a:ext uri="{FF2B5EF4-FFF2-40B4-BE49-F238E27FC236}">
              <a16:creationId xmlns:a16="http://schemas.microsoft.com/office/drawing/2014/main" id="{685AEB90-C915-456E-A1AE-FE041E0470B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1" name="Rectangle 702">
          <a:extLst>
            <a:ext uri="{FF2B5EF4-FFF2-40B4-BE49-F238E27FC236}">
              <a16:creationId xmlns:a16="http://schemas.microsoft.com/office/drawing/2014/main" id="{9B455208-5A4C-4F12-BF1D-7DA3BFE354E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2" name="Rectangle 702">
          <a:extLst>
            <a:ext uri="{FF2B5EF4-FFF2-40B4-BE49-F238E27FC236}">
              <a16:creationId xmlns:a16="http://schemas.microsoft.com/office/drawing/2014/main" id="{9B3F2856-5507-4E9A-AEB7-D86BFA4D2F7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3" name="Rectangle 702">
          <a:extLst>
            <a:ext uri="{FF2B5EF4-FFF2-40B4-BE49-F238E27FC236}">
              <a16:creationId xmlns:a16="http://schemas.microsoft.com/office/drawing/2014/main" id="{BD99AE95-A1C8-4FAB-A489-7239C27A761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4" name="Rectangle 702">
          <a:extLst>
            <a:ext uri="{FF2B5EF4-FFF2-40B4-BE49-F238E27FC236}">
              <a16:creationId xmlns:a16="http://schemas.microsoft.com/office/drawing/2014/main" id="{6FF33440-E37D-4BF5-8D4E-B8CDE35DCD7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5" name="Rectangle 702">
          <a:extLst>
            <a:ext uri="{FF2B5EF4-FFF2-40B4-BE49-F238E27FC236}">
              <a16:creationId xmlns:a16="http://schemas.microsoft.com/office/drawing/2014/main" id="{BAD894D4-B4A8-432A-863D-E509FC76E13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6" name="Rectangle 702">
          <a:extLst>
            <a:ext uri="{FF2B5EF4-FFF2-40B4-BE49-F238E27FC236}">
              <a16:creationId xmlns:a16="http://schemas.microsoft.com/office/drawing/2014/main" id="{4CD21503-05CE-4404-969F-025305F1B03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7" name="Rectangle 702">
          <a:extLst>
            <a:ext uri="{FF2B5EF4-FFF2-40B4-BE49-F238E27FC236}">
              <a16:creationId xmlns:a16="http://schemas.microsoft.com/office/drawing/2014/main" id="{94DC8834-A0B2-4B8B-897E-E6C19DF62402}"/>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8" name="Rectangle 702">
          <a:extLst>
            <a:ext uri="{FF2B5EF4-FFF2-40B4-BE49-F238E27FC236}">
              <a16:creationId xmlns:a16="http://schemas.microsoft.com/office/drawing/2014/main" id="{6EBDACFA-37F2-44B9-A8F6-2FD1C718C48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39" name="Rectangle 702">
          <a:extLst>
            <a:ext uri="{FF2B5EF4-FFF2-40B4-BE49-F238E27FC236}">
              <a16:creationId xmlns:a16="http://schemas.microsoft.com/office/drawing/2014/main" id="{35704EB3-7C1C-4F5F-AA0A-758737DC7DB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0" name="Rectangle 702">
          <a:extLst>
            <a:ext uri="{FF2B5EF4-FFF2-40B4-BE49-F238E27FC236}">
              <a16:creationId xmlns:a16="http://schemas.microsoft.com/office/drawing/2014/main" id="{2EAEBF05-2B60-451D-AF07-BA0C22C1E5BF}"/>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1" name="Rectangle 702">
          <a:extLst>
            <a:ext uri="{FF2B5EF4-FFF2-40B4-BE49-F238E27FC236}">
              <a16:creationId xmlns:a16="http://schemas.microsoft.com/office/drawing/2014/main" id="{3F771452-FBD4-48DB-BEAA-BCAFE161057A}"/>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2" name="Rectangle 702">
          <a:extLst>
            <a:ext uri="{FF2B5EF4-FFF2-40B4-BE49-F238E27FC236}">
              <a16:creationId xmlns:a16="http://schemas.microsoft.com/office/drawing/2014/main" id="{8D2C7E45-7465-4002-981E-499E9C1D4BA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3" name="Rectangle 702">
          <a:extLst>
            <a:ext uri="{FF2B5EF4-FFF2-40B4-BE49-F238E27FC236}">
              <a16:creationId xmlns:a16="http://schemas.microsoft.com/office/drawing/2014/main" id="{1F099EE4-DA57-4732-8F3A-CE35A4023838}"/>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4" name="Rectangle 702">
          <a:extLst>
            <a:ext uri="{FF2B5EF4-FFF2-40B4-BE49-F238E27FC236}">
              <a16:creationId xmlns:a16="http://schemas.microsoft.com/office/drawing/2014/main" id="{37D44926-BC1C-4265-B5FB-F5A4ED8ACA2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5" name="Rectangle 702">
          <a:extLst>
            <a:ext uri="{FF2B5EF4-FFF2-40B4-BE49-F238E27FC236}">
              <a16:creationId xmlns:a16="http://schemas.microsoft.com/office/drawing/2014/main" id="{79427C25-0FE2-444B-9E61-9ACAE2F34A4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6" name="Rectangle 702">
          <a:extLst>
            <a:ext uri="{FF2B5EF4-FFF2-40B4-BE49-F238E27FC236}">
              <a16:creationId xmlns:a16="http://schemas.microsoft.com/office/drawing/2014/main" id="{F4327746-07E5-4F0E-A49C-C1E95E4C9E3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7" name="Rectangle 702">
          <a:extLst>
            <a:ext uri="{FF2B5EF4-FFF2-40B4-BE49-F238E27FC236}">
              <a16:creationId xmlns:a16="http://schemas.microsoft.com/office/drawing/2014/main" id="{BB7509CC-C6C7-4EBD-BB57-298A7B0C188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8" name="Rectangle 702">
          <a:extLst>
            <a:ext uri="{FF2B5EF4-FFF2-40B4-BE49-F238E27FC236}">
              <a16:creationId xmlns:a16="http://schemas.microsoft.com/office/drawing/2014/main" id="{0ECC6FCF-BAE3-4B09-9CB9-55B1E9A3892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49" name="Rectangle 702">
          <a:extLst>
            <a:ext uri="{FF2B5EF4-FFF2-40B4-BE49-F238E27FC236}">
              <a16:creationId xmlns:a16="http://schemas.microsoft.com/office/drawing/2014/main" id="{20FFB38B-4A56-4CA6-BC3B-DD1CE8E31CB4}"/>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0" name="Rectangle 702">
          <a:extLst>
            <a:ext uri="{FF2B5EF4-FFF2-40B4-BE49-F238E27FC236}">
              <a16:creationId xmlns:a16="http://schemas.microsoft.com/office/drawing/2014/main" id="{5E8C79AE-66AC-4427-BBD8-298B9D7A365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1" name="Rectangle 702">
          <a:extLst>
            <a:ext uri="{FF2B5EF4-FFF2-40B4-BE49-F238E27FC236}">
              <a16:creationId xmlns:a16="http://schemas.microsoft.com/office/drawing/2014/main" id="{2C6E5F23-7380-4981-A219-2C2FECEE568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2" name="Rectangle 702">
          <a:extLst>
            <a:ext uri="{FF2B5EF4-FFF2-40B4-BE49-F238E27FC236}">
              <a16:creationId xmlns:a16="http://schemas.microsoft.com/office/drawing/2014/main" id="{63D074DB-AAF2-4B67-8767-B5E1D4D9544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3" name="Rectangle 702">
          <a:extLst>
            <a:ext uri="{FF2B5EF4-FFF2-40B4-BE49-F238E27FC236}">
              <a16:creationId xmlns:a16="http://schemas.microsoft.com/office/drawing/2014/main" id="{59D79A88-CD09-40AC-B5DB-8872BBEA497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4" name="Rectangle 702">
          <a:extLst>
            <a:ext uri="{FF2B5EF4-FFF2-40B4-BE49-F238E27FC236}">
              <a16:creationId xmlns:a16="http://schemas.microsoft.com/office/drawing/2014/main" id="{7F65992F-151D-4627-8164-FA55C14625F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5" name="Rectangle 702">
          <a:extLst>
            <a:ext uri="{FF2B5EF4-FFF2-40B4-BE49-F238E27FC236}">
              <a16:creationId xmlns:a16="http://schemas.microsoft.com/office/drawing/2014/main" id="{27CBC4E9-9F12-4BF6-917B-3AD71498BD9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6" name="Rectangle 702">
          <a:extLst>
            <a:ext uri="{FF2B5EF4-FFF2-40B4-BE49-F238E27FC236}">
              <a16:creationId xmlns:a16="http://schemas.microsoft.com/office/drawing/2014/main" id="{7E70238F-203B-4160-A3DD-17D5723A17A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7" name="Rectangle 702">
          <a:extLst>
            <a:ext uri="{FF2B5EF4-FFF2-40B4-BE49-F238E27FC236}">
              <a16:creationId xmlns:a16="http://schemas.microsoft.com/office/drawing/2014/main" id="{F0D86D76-AF3E-4CDD-B310-30376E1BD70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8" name="Rectangle 702">
          <a:extLst>
            <a:ext uri="{FF2B5EF4-FFF2-40B4-BE49-F238E27FC236}">
              <a16:creationId xmlns:a16="http://schemas.microsoft.com/office/drawing/2014/main" id="{C2601D95-D2A7-4229-9B9D-AFFCC0FFC622}"/>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59" name="Rectangle 702">
          <a:extLst>
            <a:ext uri="{FF2B5EF4-FFF2-40B4-BE49-F238E27FC236}">
              <a16:creationId xmlns:a16="http://schemas.microsoft.com/office/drawing/2014/main" id="{ADF9C699-311A-4158-9E1A-61CA2075378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60" name="Rectangle 702">
          <a:extLst>
            <a:ext uri="{FF2B5EF4-FFF2-40B4-BE49-F238E27FC236}">
              <a16:creationId xmlns:a16="http://schemas.microsoft.com/office/drawing/2014/main" id="{DFCC05D3-1C48-4351-91DC-A4000563B19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61" name="Rectangle 702">
          <a:extLst>
            <a:ext uri="{FF2B5EF4-FFF2-40B4-BE49-F238E27FC236}">
              <a16:creationId xmlns:a16="http://schemas.microsoft.com/office/drawing/2014/main" id="{B6173585-2460-4C5C-9895-E0454A67D78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62" name="Rectangle 702">
          <a:extLst>
            <a:ext uri="{FF2B5EF4-FFF2-40B4-BE49-F238E27FC236}">
              <a16:creationId xmlns:a16="http://schemas.microsoft.com/office/drawing/2014/main" id="{7CE12F64-876A-4B00-9B6E-677F10EC978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63" name="Rectangle 702">
          <a:extLst>
            <a:ext uri="{FF2B5EF4-FFF2-40B4-BE49-F238E27FC236}">
              <a16:creationId xmlns:a16="http://schemas.microsoft.com/office/drawing/2014/main" id="{63C4E072-FDA9-4454-84B2-861BAF08D55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64" name="Rectangle 702">
          <a:extLst>
            <a:ext uri="{FF2B5EF4-FFF2-40B4-BE49-F238E27FC236}">
              <a16:creationId xmlns:a16="http://schemas.microsoft.com/office/drawing/2014/main" id="{2FABBF7C-2EB3-4864-A369-4946578A4B8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65" name="Rectangle 702">
          <a:extLst>
            <a:ext uri="{FF2B5EF4-FFF2-40B4-BE49-F238E27FC236}">
              <a16:creationId xmlns:a16="http://schemas.microsoft.com/office/drawing/2014/main" id="{04827C21-D5F8-4BF8-BA79-D4C303E705D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66" name="Rectangle 702">
          <a:extLst>
            <a:ext uri="{FF2B5EF4-FFF2-40B4-BE49-F238E27FC236}">
              <a16:creationId xmlns:a16="http://schemas.microsoft.com/office/drawing/2014/main" id="{400F3B1F-1648-4D94-80B5-B8B9689615A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67" name="Rectangle 702">
          <a:extLst>
            <a:ext uri="{FF2B5EF4-FFF2-40B4-BE49-F238E27FC236}">
              <a16:creationId xmlns:a16="http://schemas.microsoft.com/office/drawing/2014/main" id="{572CA538-C055-42FF-8B29-2B70FEDB02F0}"/>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68" name="Rectangle 702">
          <a:extLst>
            <a:ext uri="{FF2B5EF4-FFF2-40B4-BE49-F238E27FC236}">
              <a16:creationId xmlns:a16="http://schemas.microsoft.com/office/drawing/2014/main" id="{17F0480F-064E-400B-8388-4F5BC898BD8E}"/>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69" name="Rectangle 702">
          <a:extLst>
            <a:ext uri="{FF2B5EF4-FFF2-40B4-BE49-F238E27FC236}">
              <a16:creationId xmlns:a16="http://schemas.microsoft.com/office/drawing/2014/main" id="{41F83969-EAF1-4EBB-BF93-B9FB6E54244E}"/>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70" name="Rectangle 702">
          <a:extLst>
            <a:ext uri="{FF2B5EF4-FFF2-40B4-BE49-F238E27FC236}">
              <a16:creationId xmlns:a16="http://schemas.microsoft.com/office/drawing/2014/main" id="{49550167-1692-4438-89C0-2FDF267EB6CB}"/>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71" name="Rectangle 702">
          <a:extLst>
            <a:ext uri="{FF2B5EF4-FFF2-40B4-BE49-F238E27FC236}">
              <a16:creationId xmlns:a16="http://schemas.microsoft.com/office/drawing/2014/main" id="{500EB2C7-2E8A-48F8-A48D-989F782EBCC7}"/>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72" name="Rectangle 702">
          <a:extLst>
            <a:ext uri="{FF2B5EF4-FFF2-40B4-BE49-F238E27FC236}">
              <a16:creationId xmlns:a16="http://schemas.microsoft.com/office/drawing/2014/main" id="{F72B085A-4E60-4EC0-B47C-BB581229196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73" name="Rectangle 702">
          <a:extLst>
            <a:ext uri="{FF2B5EF4-FFF2-40B4-BE49-F238E27FC236}">
              <a16:creationId xmlns:a16="http://schemas.microsoft.com/office/drawing/2014/main" id="{EF085510-1FC0-48C9-8619-D285DB9B6692}"/>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74" name="Rectangle 702">
          <a:extLst>
            <a:ext uri="{FF2B5EF4-FFF2-40B4-BE49-F238E27FC236}">
              <a16:creationId xmlns:a16="http://schemas.microsoft.com/office/drawing/2014/main" id="{AFA23D58-B096-40A0-872C-EDB253B6D3A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75" name="Rectangle 702">
          <a:extLst>
            <a:ext uri="{FF2B5EF4-FFF2-40B4-BE49-F238E27FC236}">
              <a16:creationId xmlns:a16="http://schemas.microsoft.com/office/drawing/2014/main" id="{EF521088-EFF4-4A87-A6F5-E8E42D83F6A9}"/>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76" name="Rectangle 702">
          <a:extLst>
            <a:ext uri="{FF2B5EF4-FFF2-40B4-BE49-F238E27FC236}">
              <a16:creationId xmlns:a16="http://schemas.microsoft.com/office/drawing/2014/main" id="{656C40C7-6CB7-4B3E-84F8-2F963448AA7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77" name="Rectangle 702">
          <a:extLst>
            <a:ext uri="{FF2B5EF4-FFF2-40B4-BE49-F238E27FC236}">
              <a16:creationId xmlns:a16="http://schemas.microsoft.com/office/drawing/2014/main" id="{D0A3F99D-D83B-466F-BD35-C61C305F5B4F}"/>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78" name="Rectangle 702">
          <a:extLst>
            <a:ext uri="{FF2B5EF4-FFF2-40B4-BE49-F238E27FC236}">
              <a16:creationId xmlns:a16="http://schemas.microsoft.com/office/drawing/2014/main" id="{1D45AC96-A9E2-4E29-AA14-C558361353FA}"/>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79" name="Rectangle 702">
          <a:extLst>
            <a:ext uri="{FF2B5EF4-FFF2-40B4-BE49-F238E27FC236}">
              <a16:creationId xmlns:a16="http://schemas.microsoft.com/office/drawing/2014/main" id="{62A88F06-4D4D-4103-9E81-384933DC22E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80" name="Rectangle 702">
          <a:extLst>
            <a:ext uri="{FF2B5EF4-FFF2-40B4-BE49-F238E27FC236}">
              <a16:creationId xmlns:a16="http://schemas.microsoft.com/office/drawing/2014/main" id="{977379B8-9254-4358-B4D5-D6E5D850AD54}"/>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36</xdr:row>
      <xdr:rowOff>190510</xdr:rowOff>
    </xdr:from>
    <xdr:to>
      <xdr:col>20</xdr:col>
      <xdr:colOff>157086</xdr:colOff>
      <xdr:row>37</xdr:row>
      <xdr:rowOff>0</xdr:rowOff>
    </xdr:to>
    <xdr:sp macro="" textlink="">
      <xdr:nvSpPr>
        <xdr:cNvPr id="881" name="Rectangle 702">
          <a:extLst>
            <a:ext uri="{FF2B5EF4-FFF2-40B4-BE49-F238E27FC236}">
              <a16:creationId xmlns:a16="http://schemas.microsoft.com/office/drawing/2014/main" id="{879EBC48-1E11-4109-916A-8D70794CECF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83" name="Rectangle 702">
          <a:extLst>
            <a:ext uri="{FF2B5EF4-FFF2-40B4-BE49-F238E27FC236}">
              <a16:creationId xmlns:a16="http://schemas.microsoft.com/office/drawing/2014/main" id="{2B544F66-E862-480C-82E4-FFA4E24EBBA3}"/>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84" name="Rectangle 702">
          <a:extLst>
            <a:ext uri="{FF2B5EF4-FFF2-40B4-BE49-F238E27FC236}">
              <a16:creationId xmlns:a16="http://schemas.microsoft.com/office/drawing/2014/main" id="{22227739-CFD0-4601-AF67-669D3EE24EA7}"/>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85" name="Rectangle 702">
          <a:extLst>
            <a:ext uri="{FF2B5EF4-FFF2-40B4-BE49-F238E27FC236}">
              <a16:creationId xmlns:a16="http://schemas.microsoft.com/office/drawing/2014/main" id="{9ACA3415-859E-4340-976C-A88AF3970C36}"/>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86" name="Rectangle 702">
          <a:extLst>
            <a:ext uri="{FF2B5EF4-FFF2-40B4-BE49-F238E27FC236}">
              <a16:creationId xmlns:a16="http://schemas.microsoft.com/office/drawing/2014/main" id="{F2AD67FC-4665-4F6E-8EAE-2F5A0619022F}"/>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87" name="Rectangle 702">
          <a:extLst>
            <a:ext uri="{FF2B5EF4-FFF2-40B4-BE49-F238E27FC236}">
              <a16:creationId xmlns:a16="http://schemas.microsoft.com/office/drawing/2014/main" id="{A5475498-C4B9-4010-BE17-58C65F0C29A6}"/>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88" name="Rectangle 702">
          <a:extLst>
            <a:ext uri="{FF2B5EF4-FFF2-40B4-BE49-F238E27FC236}">
              <a16:creationId xmlns:a16="http://schemas.microsoft.com/office/drawing/2014/main" id="{E9FE015F-400B-4B47-B795-3A6BC0961520}"/>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89" name="Rectangle 702">
          <a:extLst>
            <a:ext uri="{FF2B5EF4-FFF2-40B4-BE49-F238E27FC236}">
              <a16:creationId xmlns:a16="http://schemas.microsoft.com/office/drawing/2014/main" id="{AC5740B9-B6E9-484B-9227-88E5A58E69B3}"/>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0" name="Rectangle 702">
          <a:extLst>
            <a:ext uri="{FF2B5EF4-FFF2-40B4-BE49-F238E27FC236}">
              <a16:creationId xmlns:a16="http://schemas.microsoft.com/office/drawing/2014/main" id="{CE9140C0-4AE1-4506-93DA-417B587D1672}"/>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1" name="Rectangle 702">
          <a:extLst>
            <a:ext uri="{FF2B5EF4-FFF2-40B4-BE49-F238E27FC236}">
              <a16:creationId xmlns:a16="http://schemas.microsoft.com/office/drawing/2014/main" id="{3D754F37-1260-4BEB-9B11-43470E9A0F1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2" name="Rectangle 702">
          <a:extLst>
            <a:ext uri="{FF2B5EF4-FFF2-40B4-BE49-F238E27FC236}">
              <a16:creationId xmlns:a16="http://schemas.microsoft.com/office/drawing/2014/main" id="{14E91B46-0B0C-425E-895A-AAD455C03CC6}"/>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3" name="Rectangle 702">
          <a:extLst>
            <a:ext uri="{FF2B5EF4-FFF2-40B4-BE49-F238E27FC236}">
              <a16:creationId xmlns:a16="http://schemas.microsoft.com/office/drawing/2014/main" id="{20654C2A-257B-4CC3-8DB9-C206DBF40871}"/>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4" name="Rectangle 702">
          <a:extLst>
            <a:ext uri="{FF2B5EF4-FFF2-40B4-BE49-F238E27FC236}">
              <a16:creationId xmlns:a16="http://schemas.microsoft.com/office/drawing/2014/main" id="{0F7721F1-A309-42F0-A052-F6B5C93BE541}"/>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5" name="Rectangle 702">
          <a:extLst>
            <a:ext uri="{FF2B5EF4-FFF2-40B4-BE49-F238E27FC236}">
              <a16:creationId xmlns:a16="http://schemas.microsoft.com/office/drawing/2014/main" id="{CF9DF5A4-873E-4D03-AE77-BD52930E9E51}"/>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6" name="Rectangle 702">
          <a:extLst>
            <a:ext uri="{FF2B5EF4-FFF2-40B4-BE49-F238E27FC236}">
              <a16:creationId xmlns:a16="http://schemas.microsoft.com/office/drawing/2014/main" id="{81DCD259-276E-4608-B9E9-2977D0D88690}"/>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7" name="Rectangle 702">
          <a:extLst>
            <a:ext uri="{FF2B5EF4-FFF2-40B4-BE49-F238E27FC236}">
              <a16:creationId xmlns:a16="http://schemas.microsoft.com/office/drawing/2014/main" id="{CD9BB368-DC98-45B9-B16A-E0285DEB3FE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8" name="Rectangle 702">
          <a:extLst>
            <a:ext uri="{FF2B5EF4-FFF2-40B4-BE49-F238E27FC236}">
              <a16:creationId xmlns:a16="http://schemas.microsoft.com/office/drawing/2014/main" id="{077CB192-48D0-4CF7-A800-511A390C61D2}"/>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899" name="Rectangle 702">
          <a:extLst>
            <a:ext uri="{FF2B5EF4-FFF2-40B4-BE49-F238E27FC236}">
              <a16:creationId xmlns:a16="http://schemas.microsoft.com/office/drawing/2014/main" id="{1F08E2CC-5259-47A1-8973-ABB5E0F9F22B}"/>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0" name="Rectangle 702">
          <a:extLst>
            <a:ext uri="{FF2B5EF4-FFF2-40B4-BE49-F238E27FC236}">
              <a16:creationId xmlns:a16="http://schemas.microsoft.com/office/drawing/2014/main" id="{CC595B9A-C2A2-4FCF-87CF-12E19E2CBA07}"/>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1" name="Rectangle 702">
          <a:extLst>
            <a:ext uri="{FF2B5EF4-FFF2-40B4-BE49-F238E27FC236}">
              <a16:creationId xmlns:a16="http://schemas.microsoft.com/office/drawing/2014/main" id="{D702C90D-FFF5-4E25-B3C5-415762D3C7AB}"/>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2" name="Rectangle 702">
          <a:extLst>
            <a:ext uri="{FF2B5EF4-FFF2-40B4-BE49-F238E27FC236}">
              <a16:creationId xmlns:a16="http://schemas.microsoft.com/office/drawing/2014/main" id="{499DBD68-037F-4AF3-B67D-AB0BC28DDF3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3" name="Rectangle 702">
          <a:extLst>
            <a:ext uri="{FF2B5EF4-FFF2-40B4-BE49-F238E27FC236}">
              <a16:creationId xmlns:a16="http://schemas.microsoft.com/office/drawing/2014/main" id="{D55C62EF-6539-4FBA-87E1-07133B5EBFC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4" name="Rectangle 702">
          <a:extLst>
            <a:ext uri="{FF2B5EF4-FFF2-40B4-BE49-F238E27FC236}">
              <a16:creationId xmlns:a16="http://schemas.microsoft.com/office/drawing/2014/main" id="{1FA6813E-1F8D-464A-974E-CAD05173A02D}"/>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5" name="Rectangle 702">
          <a:extLst>
            <a:ext uri="{FF2B5EF4-FFF2-40B4-BE49-F238E27FC236}">
              <a16:creationId xmlns:a16="http://schemas.microsoft.com/office/drawing/2014/main" id="{D17B1BDA-1A0D-4C8A-9DF7-45EEB86EEFF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6" name="Rectangle 702">
          <a:extLst>
            <a:ext uri="{FF2B5EF4-FFF2-40B4-BE49-F238E27FC236}">
              <a16:creationId xmlns:a16="http://schemas.microsoft.com/office/drawing/2014/main" id="{55EB6F9D-1A3C-486B-B931-2EB3D389D242}"/>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7" name="Rectangle 702">
          <a:extLst>
            <a:ext uri="{FF2B5EF4-FFF2-40B4-BE49-F238E27FC236}">
              <a16:creationId xmlns:a16="http://schemas.microsoft.com/office/drawing/2014/main" id="{BA165D8C-1B2F-454F-B81F-64A862DDA53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8" name="Rectangle 702">
          <a:extLst>
            <a:ext uri="{FF2B5EF4-FFF2-40B4-BE49-F238E27FC236}">
              <a16:creationId xmlns:a16="http://schemas.microsoft.com/office/drawing/2014/main" id="{EE186444-DC6B-452F-956E-98883771F3E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09" name="Rectangle 702">
          <a:extLst>
            <a:ext uri="{FF2B5EF4-FFF2-40B4-BE49-F238E27FC236}">
              <a16:creationId xmlns:a16="http://schemas.microsoft.com/office/drawing/2014/main" id="{913730F8-7465-409F-B582-48C438F4CB9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10" name="Rectangle 702">
          <a:extLst>
            <a:ext uri="{FF2B5EF4-FFF2-40B4-BE49-F238E27FC236}">
              <a16:creationId xmlns:a16="http://schemas.microsoft.com/office/drawing/2014/main" id="{1FDDE340-28BD-4525-92D1-516CFB537E0A}"/>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11" name="Rectangle 702">
          <a:extLst>
            <a:ext uri="{FF2B5EF4-FFF2-40B4-BE49-F238E27FC236}">
              <a16:creationId xmlns:a16="http://schemas.microsoft.com/office/drawing/2014/main" id="{6E5EE300-6A19-46BE-9F0E-7119775A702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12" name="Rectangle 702">
          <a:extLst>
            <a:ext uri="{FF2B5EF4-FFF2-40B4-BE49-F238E27FC236}">
              <a16:creationId xmlns:a16="http://schemas.microsoft.com/office/drawing/2014/main" id="{BCAFF639-FE55-4147-A57C-A5AE16D15242}"/>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13" name="Rectangle 702">
          <a:extLst>
            <a:ext uri="{FF2B5EF4-FFF2-40B4-BE49-F238E27FC236}">
              <a16:creationId xmlns:a16="http://schemas.microsoft.com/office/drawing/2014/main" id="{EFCF17D2-0B0B-4979-9BFC-1D060DB355A5}"/>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14" name="Rectangle 702">
          <a:extLst>
            <a:ext uri="{FF2B5EF4-FFF2-40B4-BE49-F238E27FC236}">
              <a16:creationId xmlns:a16="http://schemas.microsoft.com/office/drawing/2014/main" id="{F2DEF47D-DF3A-4AF8-8BDA-FA41A0D820B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15" name="Rectangle 702">
          <a:extLst>
            <a:ext uri="{FF2B5EF4-FFF2-40B4-BE49-F238E27FC236}">
              <a16:creationId xmlns:a16="http://schemas.microsoft.com/office/drawing/2014/main" id="{6E52EEA3-402A-4642-854D-6529390B1EE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16" name="Rectangle 702">
          <a:extLst>
            <a:ext uri="{FF2B5EF4-FFF2-40B4-BE49-F238E27FC236}">
              <a16:creationId xmlns:a16="http://schemas.microsoft.com/office/drawing/2014/main" id="{2CA55A7D-F8FC-4F2F-BD33-E9D57F0BB7D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17" name="Rectangle 702">
          <a:extLst>
            <a:ext uri="{FF2B5EF4-FFF2-40B4-BE49-F238E27FC236}">
              <a16:creationId xmlns:a16="http://schemas.microsoft.com/office/drawing/2014/main" id="{4A59C125-809C-4FC3-8827-F0DFE06FD4F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18" name="Rectangle 702">
          <a:extLst>
            <a:ext uri="{FF2B5EF4-FFF2-40B4-BE49-F238E27FC236}">
              <a16:creationId xmlns:a16="http://schemas.microsoft.com/office/drawing/2014/main" id="{FF4A33FA-52EC-42D5-A7FB-A21A8380085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19" name="Rectangle 702">
          <a:extLst>
            <a:ext uri="{FF2B5EF4-FFF2-40B4-BE49-F238E27FC236}">
              <a16:creationId xmlns:a16="http://schemas.microsoft.com/office/drawing/2014/main" id="{9171D460-ED09-4A20-BA07-51139B01ABB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20" name="Rectangle 702">
          <a:extLst>
            <a:ext uri="{FF2B5EF4-FFF2-40B4-BE49-F238E27FC236}">
              <a16:creationId xmlns:a16="http://schemas.microsoft.com/office/drawing/2014/main" id="{508E9BB2-E333-4821-88B1-DEBABFB7EA1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21" name="Rectangle 702">
          <a:extLst>
            <a:ext uri="{FF2B5EF4-FFF2-40B4-BE49-F238E27FC236}">
              <a16:creationId xmlns:a16="http://schemas.microsoft.com/office/drawing/2014/main" id="{255E49A2-A94F-4C57-A3BD-33052AC0E90D}"/>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22" name="Rectangle 702">
          <a:extLst>
            <a:ext uri="{FF2B5EF4-FFF2-40B4-BE49-F238E27FC236}">
              <a16:creationId xmlns:a16="http://schemas.microsoft.com/office/drawing/2014/main" id="{4D304E9E-6BE7-4527-923B-68FF914B732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23" name="Rectangle 702">
          <a:extLst>
            <a:ext uri="{FF2B5EF4-FFF2-40B4-BE49-F238E27FC236}">
              <a16:creationId xmlns:a16="http://schemas.microsoft.com/office/drawing/2014/main" id="{ECC25829-09BA-49CB-878B-324C4281AD01}"/>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24" name="Rectangle 702">
          <a:extLst>
            <a:ext uri="{FF2B5EF4-FFF2-40B4-BE49-F238E27FC236}">
              <a16:creationId xmlns:a16="http://schemas.microsoft.com/office/drawing/2014/main" id="{5231D40A-2AA4-4C55-BF05-18C7BE94A12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25" name="Rectangle 702">
          <a:extLst>
            <a:ext uri="{FF2B5EF4-FFF2-40B4-BE49-F238E27FC236}">
              <a16:creationId xmlns:a16="http://schemas.microsoft.com/office/drawing/2014/main" id="{57D76E62-B00E-417A-8E13-5717F1BFCD9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26" name="Rectangle 702">
          <a:extLst>
            <a:ext uri="{FF2B5EF4-FFF2-40B4-BE49-F238E27FC236}">
              <a16:creationId xmlns:a16="http://schemas.microsoft.com/office/drawing/2014/main" id="{7D5655C5-B5CE-404B-802D-EEED95A6D0AD}"/>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27" name="Rectangle 702">
          <a:extLst>
            <a:ext uri="{FF2B5EF4-FFF2-40B4-BE49-F238E27FC236}">
              <a16:creationId xmlns:a16="http://schemas.microsoft.com/office/drawing/2014/main" id="{1F3BB678-CD04-46EF-98A2-AF4AE59C28E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28" name="Rectangle 702">
          <a:extLst>
            <a:ext uri="{FF2B5EF4-FFF2-40B4-BE49-F238E27FC236}">
              <a16:creationId xmlns:a16="http://schemas.microsoft.com/office/drawing/2014/main" id="{8492A8C0-C285-4C91-B723-464AFD8EDA6A}"/>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29" name="Rectangle 702">
          <a:extLst>
            <a:ext uri="{FF2B5EF4-FFF2-40B4-BE49-F238E27FC236}">
              <a16:creationId xmlns:a16="http://schemas.microsoft.com/office/drawing/2014/main" id="{E6672299-8B0A-4B92-8293-03AD0D22A344}"/>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0" name="Rectangle 702">
          <a:extLst>
            <a:ext uri="{FF2B5EF4-FFF2-40B4-BE49-F238E27FC236}">
              <a16:creationId xmlns:a16="http://schemas.microsoft.com/office/drawing/2014/main" id="{F44607C3-2A8F-47E9-AF88-06DEEE5DDCB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1" name="Rectangle 702">
          <a:extLst>
            <a:ext uri="{FF2B5EF4-FFF2-40B4-BE49-F238E27FC236}">
              <a16:creationId xmlns:a16="http://schemas.microsoft.com/office/drawing/2014/main" id="{EB9B225C-0B1C-42D3-A1B5-F617853D430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2" name="Rectangle 702">
          <a:extLst>
            <a:ext uri="{FF2B5EF4-FFF2-40B4-BE49-F238E27FC236}">
              <a16:creationId xmlns:a16="http://schemas.microsoft.com/office/drawing/2014/main" id="{1AE20A05-73A6-4A49-A5AE-17720B66F07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3" name="Rectangle 702">
          <a:extLst>
            <a:ext uri="{FF2B5EF4-FFF2-40B4-BE49-F238E27FC236}">
              <a16:creationId xmlns:a16="http://schemas.microsoft.com/office/drawing/2014/main" id="{74DE8B4D-1D37-43CC-81EC-67A08A6B2CD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4" name="Rectangle 702">
          <a:extLst>
            <a:ext uri="{FF2B5EF4-FFF2-40B4-BE49-F238E27FC236}">
              <a16:creationId xmlns:a16="http://schemas.microsoft.com/office/drawing/2014/main" id="{1590C2CB-7E5A-4750-9F2E-11246505CE7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5" name="Rectangle 702">
          <a:extLst>
            <a:ext uri="{FF2B5EF4-FFF2-40B4-BE49-F238E27FC236}">
              <a16:creationId xmlns:a16="http://schemas.microsoft.com/office/drawing/2014/main" id="{D7E70B93-4F03-4239-B177-87A88370569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6" name="Rectangle 702">
          <a:extLst>
            <a:ext uri="{FF2B5EF4-FFF2-40B4-BE49-F238E27FC236}">
              <a16:creationId xmlns:a16="http://schemas.microsoft.com/office/drawing/2014/main" id="{2A1B8BB9-7825-437B-ACE1-96BEDDD8AD1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7" name="Rectangle 702">
          <a:extLst>
            <a:ext uri="{FF2B5EF4-FFF2-40B4-BE49-F238E27FC236}">
              <a16:creationId xmlns:a16="http://schemas.microsoft.com/office/drawing/2014/main" id="{0E032F71-B39D-4B9E-9D7E-98982D05AF3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8" name="Rectangle 702">
          <a:extLst>
            <a:ext uri="{FF2B5EF4-FFF2-40B4-BE49-F238E27FC236}">
              <a16:creationId xmlns:a16="http://schemas.microsoft.com/office/drawing/2014/main" id="{3E951C7E-CA33-4143-A806-54C6ABE427DA}"/>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39" name="Rectangle 702">
          <a:extLst>
            <a:ext uri="{FF2B5EF4-FFF2-40B4-BE49-F238E27FC236}">
              <a16:creationId xmlns:a16="http://schemas.microsoft.com/office/drawing/2014/main" id="{65818620-B241-4126-9E87-E19D7F828602}"/>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0" name="Rectangle 702">
          <a:extLst>
            <a:ext uri="{FF2B5EF4-FFF2-40B4-BE49-F238E27FC236}">
              <a16:creationId xmlns:a16="http://schemas.microsoft.com/office/drawing/2014/main" id="{613662DD-D972-49F5-A33B-84F008B90C1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1" name="Rectangle 702">
          <a:extLst>
            <a:ext uri="{FF2B5EF4-FFF2-40B4-BE49-F238E27FC236}">
              <a16:creationId xmlns:a16="http://schemas.microsoft.com/office/drawing/2014/main" id="{1A33F8F7-289C-48CB-992F-A05D84A7FB7D}"/>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2" name="Rectangle 702">
          <a:extLst>
            <a:ext uri="{FF2B5EF4-FFF2-40B4-BE49-F238E27FC236}">
              <a16:creationId xmlns:a16="http://schemas.microsoft.com/office/drawing/2014/main" id="{17362AA9-6925-40EA-879E-A258DED51B05}"/>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3" name="Rectangle 702">
          <a:extLst>
            <a:ext uri="{FF2B5EF4-FFF2-40B4-BE49-F238E27FC236}">
              <a16:creationId xmlns:a16="http://schemas.microsoft.com/office/drawing/2014/main" id="{6A67D077-4C60-4EE5-8410-7DFAADB5EB6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4" name="Rectangle 702">
          <a:extLst>
            <a:ext uri="{FF2B5EF4-FFF2-40B4-BE49-F238E27FC236}">
              <a16:creationId xmlns:a16="http://schemas.microsoft.com/office/drawing/2014/main" id="{16A8796C-54D5-4567-BF94-C75653B8D5B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5" name="Rectangle 702">
          <a:extLst>
            <a:ext uri="{FF2B5EF4-FFF2-40B4-BE49-F238E27FC236}">
              <a16:creationId xmlns:a16="http://schemas.microsoft.com/office/drawing/2014/main" id="{DE13AE5E-110E-4C8E-958A-E9F2129EA7EF}"/>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6" name="Rectangle 702">
          <a:extLst>
            <a:ext uri="{FF2B5EF4-FFF2-40B4-BE49-F238E27FC236}">
              <a16:creationId xmlns:a16="http://schemas.microsoft.com/office/drawing/2014/main" id="{40EBDBB7-832E-4736-8523-F7ADFB46C23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7" name="Rectangle 702">
          <a:extLst>
            <a:ext uri="{FF2B5EF4-FFF2-40B4-BE49-F238E27FC236}">
              <a16:creationId xmlns:a16="http://schemas.microsoft.com/office/drawing/2014/main" id="{AF657276-3484-422F-A655-4EB8A71C5E3F}"/>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8" name="Rectangle 702">
          <a:extLst>
            <a:ext uri="{FF2B5EF4-FFF2-40B4-BE49-F238E27FC236}">
              <a16:creationId xmlns:a16="http://schemas.microsoft.com/office/drawing/2014/main" id="{8CCA0096-166C-408B-8C7A-E216C9C8FD4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49" name="Rectangle 702">
          <a:extLst>
            <a:ext uri="{FF2B5EF4-FFF2-40B4-BE49-F238E27FC236}">
              <a16:creationId xmlns:a16="http://schemas.microsoft.com/office/drawing/2014/main" id="{F0B8FE7A-8B4F-4D1E-9CC7-0E0262ECF3A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0" name="Rectangle 702">
          <a:extLst>
            <a:ext uri="{FF2B5EF4-FFF2-40B4-BE49-F238E27FC236}">
              <a16:creationId xmlns:a16="http://schemas.microsoft.com/office/drawing/2014/main" id="{E30C32CD-E9E5-491F-A4C4-B163DBACA84E}"/>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1" name="Rectangle 702">
          <a:extLst>
            <a:ext uri="{FF2B5EF4-FFF2-40B4-BE49-F238E27FC236}">
              <a16:creationId xmlns:a16="http://schemas.microsoft.com/office/drawing/2014/main" id="{1AA503BA-2715-48F9-A6E0-4C0A84F2D60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2" name="Rectangle 702">
          <a:extLst>
            <a:ext uri="{FF2B5EF4-FFF2-40B4-BE49-F238E27FC236}">
              <a16:creationId xmlns:a16="http://schemas.microsoft.com/office/drawing/2014/main" id="{22682806-AB66-4523-9957-740E459AF76F}"/>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3" name="Rectangle 702">
          <a:extLst>
            <a:ext uri="{FF2B5EF4-FFF2-40B4-BE49-F238E27FC236}">
              <a16:creationId xmlns:a16="http://schemas.microsoft.com/office/drawing/2014/main" id="{EC650E46-2D8F-4AD3-AD81-31A40AA0007F}"/>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4" name="Rectangle 702">
          <a:extLst>
            <a:ext uri="{FF2B5EF4-FFF2-40B4-BE49-F238E27FC236}">
              <a16:creationId xmlns:a16="http://schemas.microsoft.com/office/drawing/2014/main" id="{3A99CAA4-9211-41F3-B120-848DAE23D50A}"/>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5" name="Rectangle 702">
          <a:extLst>
            <a:ext uri="{FF2B5EF4-FFF2-40B4-BE49-F238E27FC236}">
              <a16:creationId xmlns:a16="http://schemas.microsoft.com/office/drawing/2014/main" id="{7265DC45-5C03-4741-A813-86E64016058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6" name="Rectangle 702">
          <a:extLst>
            <a:ext uri="{FF2B5EF4-FFF2-40B4-BE49-F238E27FC236}">
              <a16:creationId xmlns:a16="http://schemas.microsoft.com/office/drawing/2014/main" id="{24F1D5C4-79FC-4EB2-92B0-477E520E5AC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7" name="Rectangle 702">
          <a:extLst>
            <a:ext uri="{FF2B5EF4-FFF2-40B4-BE49-F238E27FC236}">
              <a16:creationId xmlns:a16="http://schemas.microsoft.com/office/drawing/2014/main" id="{442E0CD8-9D1B-4CB7-B3EF-1C439A40264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8" name="Rectangle 702">
          <a:extLst>
            <a:ext uri="{FF2B5EF4-FFF2-40B4-BE49-F238E27FC236}">
              <a16:creationId xmlns:a16="http://schemas.microsoft.com/office/drawing/2014/main" id="{35C013C7-EAB4-449B-813A-71E1A4F2DFF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59" name="Rectangle 702">
          <a:extLst>
            <a:ext uri="{FF2B5EF4-FFF2-40B4-BE49-F238E27FC236}">
              <a16:creationId xmlns:a16="http://schemas.microsoft.com/office/drawing/2014/main" id="{251163DD-E5B9-4348-AD0A-4039FDD1E62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0" name="Rectangle 702">
          <a:extLst>
            <a:ext uri="{FF2B5EF4-FFF2-40B4-BE49-F238E27FC236}">
              <a16:creationId xmlns:a16="http://schemas.microsoft.com/office/drawing/2014/main" id="{F37F0F71-28EB-445D-B37D-A657576A0305}"/>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1" name="Rectangle 702">
          <a:extLst>
            <a:ext uri="{FF2B5EF4-FFF2-40B4-BE49-F238E27FC236}">
              <a16:creationId xmlns:a16="http://schemas.microsoft.com/office/drawing/2014/main" id="{C0455B04-C20D-4DE3-AF00-AB231B6E4F5A}"/>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2" name="Rectangle 702">
          <a:extLst>
            <a:ext uri="{FF2B5EF4-FFF2-40B4-BE49-F238E27FC236}">
              <a16:creationId xmlns:a16="http://schemas.microsoft.com/office/drawing/2014/main" id="{D1C39199-127D-4945-B837-7CE6C0C6BC8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3" name="Rectangle 702">
          <a:extLst>
            <a:ext uri="{FF2B5EF4-FFF2-40B4-BE49-F238E27FC236}">
              <a16:creationId xmlns:a16="http://schemas.microsoft.com/office/drawing/2014/main" id="{11F6503D-96E2-4084-9B94-7056AF1C22C0}"/>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4" name="Rectangle 702">
          <a:extLst>
            <a:ext uri="{FF2B5EF4-FFF2-40B4-BE49-F238E27FC236}">
              <a16:creationId xmlns:a16="http://schemas.microsoft.com/office/drawing/2014/main" id="{236A57E5-51E2-4F75-9C62-E44AA43C5FE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5" name="Rectangle 702">
          <a:extLst>
            <a:ext uri="{FF2B5EF4-FFF2-40B4-BE49-F238E27FC236}">
              <a16:creationId xmlns:a16="http://schemas.microsoft.com/office/drawing/2014/main" id="{F0ABE4E1-FBB8-4321-9D7D-9BB138DE545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6" name="Rectangle 702">
          <a:extLst>
            <a:ext uri="{FF2B5EF4-FFF2-40B4-BE49-F238E27FC236}">
              <a16:creationId xmlns:a16="http://schemas.microsoft.com/office/drawing/2014/main" id="{46F9748F-24C6-4399-8465-8B2CB7FF5DB1}"/>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7" name="Rectangle 702">
          <a:extLst>
            <a:ext uri="{FF2B5EF4-FFF2-40B4-BE49-F238E27FC236}">
              <a16:creationId xmlns:a16="http://schemas.microsoft.com/office/drawing/2014/main" id="{E6240027-1645-4A88-A092-3059D4EEAD3A}"/>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8" name="Rectangle 702">
          <a:extLst>
            <a:ext uri="{FF2B5EF4-FFF2-40B4-BE49-F238E27FC236}">
              <a16:creationId xmlns:a16="http://schemas.microsoft.com/office/drawing/2014/main" id="{93202215-D4FA-497D-A0BE-78D03FC33B5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69" name="Rectangle 702">
          <a:extLst>
            <a:ext uri="{FF2B5EF4-FFF2-40B4-BE49-F238E27FC236}">
              <a16:creationId xmlns:a16="http://schemas.microsoft.com/office/drawing/2014/main" id="{6722A190-CBF5-4E23-8FF5-A81F723105C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70" name="Rectangle 702">
          <a:extLst>
            <a:ext uri="{FF2B5EF4-FFF2-40B4-BE49-F238E27FC236}">
              <a16:creationId xmlns:a16="http://schemas.microsoft.com/office/drawing/2014/main" id="{681BF621-E3AF-465A-8C47-E9EC762A4477}"/>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71" name="Rectangle 702">
          <a:extLst>
            <a:ext uri="{FF2B5EF4-FFF2-40B4-BE49-F238E27FC236}">
              <a16:creationId xmlns:a16="http://schemas.microsoft.com/office/drawing/2014/main" id="{7CB2AC28-66B4-4840-8BEE-16D5A2290F6B}"/>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72" name="Rectangle 702">
          <a:extLst>
            <a:ext uri="{FF2B5EF4-FFF2-40B4-BE49-F238E27FC236}">
              <a16:creationId xmlns:a16="http://schemas.microsoft.com/office/drawing/2014/main" id="{EA73D4BF-A22A-4D1B-AD0B-9DA4150FB21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73" name="Rectangle 702">
          <a:extLst>
            <a:ext uri="{FF2B5EF4-FFF2-40B4-BE49-F238E27FC236}">
              <a16:creationId xmlns:a16="http://schemas.microsoft.com/office/drawing/2014/main" id="{D23D163A-EC91-4508-9FD3-1CD65B2DCDE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74" name="Rectangle 702">
          <a:extLst>
            <a:ext uri="{FF2B5EF4-FFF2-40B4-BE49-F238E27FC236}">
              <a16:creationId xmlns:a16="http://schemas.microsoft.com/office/drawing/2014/main" id="{17E80461-43FB-436A-8AB5-7BAFB05FD66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75" name="Rectangle 702">
          <a:extLst>
            <a:ext uri="{FF2B5EF4-FFF2-40B4-BE49-F238E27FC236}">
              <a16:creationId xmlns:a16="http://schemas.microsoft.com/office/drawing/2014/main" id="{F7094698-F589-4113-B907-6AF3C23D5F90}"/>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76" name="Rectangle 702">
          <a:extLst>
            <a:ext uri="{FF2B5EF4-FFF2-40B4-BE49-F238E27FC236}">
              <a16:creationId xmlns:a16="http://schemas.microsoft.com/office/drawing/2014/main" id="{0BB9DC45-2CED-452C-9959-6734EB5D9E6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77" name="Rectangle 702">
          <a:extLst>
            <a:ext uri="{FF2B5EF4-FFF2-40B4-BE49-F238E27FC236}">
              <a16:creationId xmlns:a16="http://schemas.microsoft.com/office/drawing/2014/main" id="{C25CBCD6-CF08-4950-9D5F-E620F01C4EE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78" name="Rectangle 702">
          <a:extLst>
            <a:ext uri="{FF2B5EF4-FFF2-40B4-BE49-F238E27FC236}">
              <a16:creationId xmlns:a16="http://schemas.microsoft.com/office/drawing/2014/main" id="{C7AC3898-E9CB-44A2-AD4E-582F3609AE7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79" name="Rectangle 702">
          <a:extLst>
            <a:ext uri="{FF2B5EF4-FFF2-40B4-BE49-F238E27FC236}">
              <a16:creationId xmlns:a16="http://schemas.microsoft.com/office/drawing/2014/main" id="{B19CD5FF-FFB6-4C89-998A-A721C9B4825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80" name="Rectangle 702">
          <a:extLst>
            <a:ext uri="{FF2B5EF4-FFF2-40B4-BE49-F238E27FC236}">
              <a16:creationId xmlns:a16="http://schemas.microsoft.com/office/drawing/2014/main" id="{0F8B09D6-CF43-4470-8876-1605F92B0745}"/>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81" name="Rectangle 702">
          <a:extLst>
            <a:ext uri="{FF2B5EF4-FFF2-40B4-BE49-F238E27FC236}">
              <a16:creationId xmlns:a16="http://schemas.microsoft.com/office/drawing/2014/main" id="{4BFA2D25-9E1D-4786-9857-AED8F2E01DFF}"/>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82" name="Rectangle 702">
          <a:extLst>
            <a:ext uri="{FF2B5EF4-FFF2-40B4-BE49-F238E27FC236}">
              <a16:creationId xmlns:a16="http://schemas.microsoft.com/office/drawing/2014/main" id="{09C9E837-56C4-4871-A691-8AEEED970ED5}"/>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83" name="Rectangle 702">
          <a:extLst>
            <a:ext uri="{FF2B5EF4-FFF2-40B4-BE49-F238E27FC236}">
              <a16:creationId xmlns:a16="http://schemas.microsoft.com/office/drawing/2014/main" id="{4AAEE438-C31C-43B6-ADBD-ACCD894FF21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84" name="Rectangle 702">
          <a:extLst>
            <a:ext uri="{FF2B5EF4-FFF2-40B4-BE49-F238E27FC236}">
              <a16:creationId xmlns:a16="http://schemas.microsoft.com/office/drawing/2014/main" id="{98B695F4-EF2A-43E8-AC6F-6640315AEAC5}"/>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85" name="Rectangle 702">
          <a:extLst>
            <a:ext uri="{FF2B5EF4-FFF2-40B4-BE49-F238E27FC236}">
              <a16:creationId xmlns:a16="http://schemas.microsoft.com/office/drawing/2014/main" id="{21718DBD-B9AD-4EA1-8CAD-BC44BAC8585C}"/>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86" name="Rectangle 702">
          <a:extLst>
            <a:ext uri="{FF2B5EF4-FFF2-40B4-BE49-F238E27FC236}">
              <a16:creationId xmlns:a16="http://schemas.microsoft.com/office/drawing/2014/main" id="{8EBFCE1C-F3C3-4741-B122-E49686D93464}"/>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87" name="Rectangle 702">
          <a:extLst>
            <a:ext uri="{FF2B5EF4-FFF2-40B4-BE49-F238E27FC236}">
              <a16:creationId xmlns:a16="http://schemas.microsoft.com/office/drawing/2014/main" id="{A0338885-DBAD-49AB-A6EE-51070FB889B6}"/>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88" name="Rectangle 702">
          <a:extLst>
            <a:ext uri="{FF2B5EF4-FFF2-40B4-BE49-F238E27FC236}">
              <a16:creationId xmlns:a16="http://schemas.microsoft.com/office/drawing/2014/main" id="{D2B60278-A6AF-45A1-80C5-DDA5B0985F0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89" name="Rectangle 702">
          <a:extLst>
            <a:ext uri="{FF2B5EF4-FFF2-40B4-BE49-F238E27FC236}">
              <a16:creationId xmlns:a16="http://schemas.microsoft.com/office/drawing/2014/main" id="{C9932D61-1AB7-433C-9608-75DDA2969EAA}"/>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90" name="Rectangle 702">
          <a:extLst>
            <a:ext uri="{FF2B5EF4-FFF2-40B4-BE49-F238E27FC236}">
              <a16:creationId xmlns:a16="http://schemas.microsoft.com/office/drawing/2014/main" id="{64C985AF-A711-4008-9B26-3A7EEAC6716B}"/>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91" name="Rectangle 702">
          <a:extLst>
            <a:ext uri="{FF2B5EF4-FFF2-40B4-BE49-F238E27FC236}">
              <a16:creationId xmlns:a16="http://schemas.microsoft.com/office/drawing/2014/main" id="{5C6FB16B-B76E-4351-BCEE-E2ED1F1E1F85}"/>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37</xdr:row>
      <xdr:rowOff>190510</xdr:rowOff>
    </xdr:from>
    <xdr:to>
      <xdr:col>20</xdr:col>
      <xdr:colOff>157086</xdr:colOff>
      <xdr:row>38</xdr:row>
      <xdr:rowOff>0</xdr:rowOff>
    </xdr:to>
    <xdr:sp macro="" textlink="">
      <xdr:nvSpPr>
        <xdr:cNvPr id="992" name="Rectangle 702">
          <a:extLst>
            <a:ext uri="{FF2B5EF4-FFF2-40B4-BE49-F238E27FC236}">
              <a16:creationId xmlns:a16="http://schemas.microsoft.com/office/drawing/2014/main" id="{5CBF31C4-5EAF-4CD2-8DC7-DBE64CBB3673}"/>
            </a:ext>
          </a:extLst>
        </xdr:cNvPr>
        <xdr:cNvSpPr/>
      </xdr:nvSpPr>
      <xdr:spPr>
        <a:xfrm rot="16200001">
          <a:off x="22806257" y="38005587"/>
          <a:ext cx="1640406"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93" name="Rectangle 702">
          <a:extLst>
            <a:ext uri="{FF2B5EF4-FFF2-40B4-BE49-F238E27FC236}">
              <a16:creationId xmlns:a16="http://schemas.microsoft.com/office/drawing/2014/main" id="{0A3120AF-F1C9-428C-81C1-2B22FD31CDD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94" name="Rectangle 702">
          <a:extLst>
            <a:ext uri="{FF2B5EF4-FFF2-40B4-BE49-F238E27FC236}">
              <a16:creationId xmlns:a16="http://schemas.microsoft.com/office/drawing/2014/main" id="{B87D3A2C-9E4D-4845-825C-59D252442092}"/>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95" name="Rectangle 702">
          <a:extLst>
            <a:ext uri="{FF2B5EF4-FFF2-40B4-BE49-F238E27FC236}">
              <a16:creationId xmlns:a16="http://schemas.microsoft.com/office/drawing/2014/main" id="{E576231F-F33A-423B-828A-5B1FC429F5B2}"/>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96" name="Rectangle 702">
          <a:extLst>
            <a:ext uri="{FF2B5EF4-FFF2-40B4-BE49-F238E27FC236}">
              <a16:creationId xmlns:a16="http://schemas.microsoft.com/office/drawing/2014/main" id="{4D8E257C-97FB-42C6-9A35-8076FD0B3764}"/>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97" name="Rectangle 702">
          <a:extLst>
            <a:ext uri="{FF2B5EF4-FFF2-40B4-BE49-F238E27FC236}">
              <a16:creationId xmlns:a16="http://schemas.microsoft.com/office/drawing/2014/main" id="{C03A7DBC-500C-4B8D-BFF2-19685FB7620E}"/>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98" name="Rectangle 702">
          <a:extLst>
            <a:ext uri="{FF2B5EF4-FFF2-40B4-BE49-F238E27FC236}">
              <a16:creationId xmlns:a16="http://schemas.microsoft.com/office/drawing/2014/main" id="{4C1D2294-BAC3-4ECA-A0A3-AF44C51AACF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999" name="Rectangle 702">
          <a:extLst>
            <a:ext uri="{FF2B5EF4-FFF2-40B4-BE49-F238E27FC236}">
              <a16:creationId xmlns:a16="http://schemas.microsoft.com/office/drawing/2014/main" id="{490BDB17-17F6-44BF-AA20-0BCC68E74197}"/>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0" name="Rectangle 702">
          <a:extLst>
            <a:ext uri="{FF2B5EF4-FFF2-40B4-BE49-F238E27FC236}">
              <a16:creationId xmlns:a16="http://schemas.microsoft.com/office/drawing/2014/main" id="{F1FEC050-638C-4856-9AA7-4954B470DEB2}"/>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1" name="Rectangle 702">
          <a:extLst>
            <a:ext uri="{FF2B5EF4-FFF2-40B4-BE49-F238E27FC236}">
              <a16:creationId xmlns:a16="http://schemas.microsoft.com/office/drawing/2014/main" id="{EBA1AED2-2810-4E63-8C6E-F9988E288C77}"/>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2" name="Rectangle 702">
          <a:extLst>
            <a:ext uri="{FF2B5EF4-FFF2-40B4-BE49-F238E27FC236}">
              <a16:creationId xmlns:a16="http://schemas.microsoft.com/office/drawing/2014/main" id="{FFC3F4C0-6D7B-40F0-8B7B-8CEA1E3E049F}"/>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3" name="Rectangle 702">
          <a:extLst>
            <a:ext uri="{FF2B5EF4-FFF2-40B4-BE49-F238E27FC236}">
              <a16:creationId xmlns:a16="http://schemas.microsoft.com/office/drawing/2014/main" id="{537D62E9-AB96-4ECD-899A-21914E071EA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4" name="Rectangle 702">
          <a:extLst>
            <a:ext uri="{FF2B5EF4-FFF2-40B4-BE49-F238E27FC236}">
              <a16:creationId xmlns:a16="http://schemas.microsoft.com/office/drawing/2014/main" id="{EFDECF35-ECDE-426D-957A-FE9BD26D8B6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5" name="Rectangle 702">
          <a:extLst>
            <a:ext uri="{FF2B5EF4-FFF2-40B4-BE49-F238E27FC236}">
              <a16:creationId xmlns:a16="http://schemas.microsoft.com/office/drawing/2014/main" id="{E3809666-5B2A-4CBD-AD64-AFCE6FECB1A8}"/>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6" name="Rectangle 702">
          <a:extLst>
            <a:ext uri="{FF2B5EF4-FFF2-40B4-BE49-F238E27FC236}">
              <a16:creationId xmlns:a16="http://schemas.microsoft.com/office/drawing/2014/main" id="{2950168A-8013-4BCA-8C6E-55B2F1FE2530}"/>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7" name="Rectangle 702">
          <a:extLst>
            <a:ext uri="{FF2B5EF4-FFF2-40B4-BE49-F238E27FC236}">
              <a16:creationId xmlns:a16="http://schemas.microsoft.com/office/drawing/2014/main" id="{D9D65608-7D43-46BE-8BF1-80DDB81ABC86}"/>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8" name="Rectangle 702">
          <a:extLst>
            <a:ext uri="{FF2B5EF4-FFF2-40B4-BE49-F238E27FC236}">
              <a16:creationId xmlns:a16="http://schemas.microsoft.com/office/drawing/2014/main" id="{4FE1EE11-99E7-4D06-9B46-2F3CA1765237}"/>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09" name="Rectangle 702">
          <a:extLst>
            <a:ext uri="{FF2B5EF4-FFF2-40B4-BE49-F238E27FC236}">
              <a16:creationId xmlns:a16="http://schemas.microsoft.com/office/drawing/2014/main" id="{191BA813-BA38-4E2C-AB6A-7EDD61AFFE85}"/>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0" name="Rectangle 702">
          <a:extLst>
            <a:ext uri="{FF2B5EF4-FFF2-40B4-BE49-F238E27FC236}">
              <a16:creationId xmlns:a16="http://schemas.microsoft.com/office/drawing/2014/main" id="{13B46376-9A39-4844-8D69-96E217BF7B9C}"/>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1" name="Rectangle 702">
          <a:extLst>
            <a:ext uri="{FF2B5EF4-FFF2-40B4-BE49-F238E27FC236}">
              <a16:creationId xmlns:a16="http://schemas.microsoft.com/office/drawing/2014/main" id="{9DAAFFD1-CC1A-43EE-8D96-7F3692367B6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2" name="Rectangle 702">
          <a:extLst>
            <a:ext uri="{FF2B5EF4-FFF2-40B4-BE49-F238E27FC236}">
              <a16:creationId xmlns:a16="http://schemas.microsoft.com/office/drawing/2014/main" id="{E04CE602-29FE-41C8-AA5A-3E84BE84B7F9}"/>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3" name="Rectangle 702">
          <a:extLst>
            <a:ext uri="{FF2B5EF4-FFF2-40B4-BE49-F238E27FC236}">
              <a16:creationId xmlns:a16="http://schemas.microsoft.com/office/drawing/2014/main" id="{31495D82-5F0F-4761-B1AE-9FD563FF5EDA}"/>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4" name="Rectangle 702">
          <a:extLst>
            <a:ext uri="{FF2B5EF4-FFF2-40B4-BE49-F238E27FC236}">
              <a16:creationId xmlns:a16="http://schemas.microsoft.com/office/drawing/2014/main" id="{BF33012D-EBAD-45EB-A6F3-811A020EDEC3}"/>
            </a:ext>
          </a:extLst>
        </xdr:cNvPr>
        <xdr:cNvSpPr/>
      </xdr:nvSpPr>
      <xdr:spPr>
        <a:xfrm rot="16200001">
          <a:off x="22816840" y="39825920"/>
          <a:ext cx="16192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5" name="Rectangle 702">
          <a:extLst>
            <a:ext uri="{FF2B5EF4-FFF2-40B4-BE49-F238E27FC236}">
              <a16:creationId xmlns:a16="http://schemas.microsoft.com/office/drawing/2014/main" id="{0F2E616C-0583-45B8-B09B-DDAA1D21B66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6" name="Rectangle 702">
          <a:extLst>
            <a:ext uri="{FF2B5EF4-FFF2-40B4-BE49-F238E27FC236}">
              <a16:creationId xmlns:a16="http://schemas.microsoft.com/office/drawing/2014/main" id="{A0DA4A0A-5726-4DE3-89B0-08A1EDC7B56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7" name="Rectangle 702">
          <a:extLst>
            <a:ext uri="{FF2B5EF4-FFF2-40B4-BE49-F238E27FC236}">
              <a16:creationId xmlns:a16="http://schemas.microsoft.com/office/drawing/2014/main" id="{3CE2DFA7-9DB5-4E01-B21B-1A035668412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8" name="Rectangle 702">
          <a:extLst>
            <a:ext uri="{FF2B5EF4-FFF2-40B4-BE49-F238E27FC236}">
              <a16:creationId xmlns:a16="http://schemas.microsoft.com/office/drawing/2014/main" id="{B4A4015C-DA54-4C52-BCBE-F50EB7F179C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19" name="Rectangle 702">
          <a:extLst>
            <a:ext uri="{FF2B5EF4-FFF2-40B4-BE49-F238E27FC236}">
              <a16:creationId xmlns:a16="http://schemas.microsoft.com/office/drawing/2014/main" id="{3E5FC872-8014-4403-935E-EAC191CD7FC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0" name="Rectangle 702">
          <a:extLst>
            <a:ext uri="{FF2B5EF4-FFF2-40B4-BE49-F238E27FC236}">
              <a16:creationId xmlns:a16="http://schemas.microsoft.com/office/drawing/2014/main" id="{69CAF010-20A0-477C-B485-F31ACA60C2D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1" name="Rectangle 702">
          <a:extLst>
            <a:ext uri="{FF2B5EF4-FFF2-40B4-BE49-F238E27FC236}">
              <a16:creationId xmlns:a16="http://schemas.microsoft.com/office/drawing/2014/main" id="{6C7180D5-0D31-40E5-8CF3-BF351982185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2" name="Rectangle 702">
          <a:extLst>
            <a:ext uri="{FF2B5EF4-FFF2-40B4-BE49-F238E27FC236}">
              <a16:creationId xmlns:a16="http://schemas.microsoft.com/office/drawing/2014/main" id="{5FAA830D-9170-4FD7-AA01-9A33C89FBA2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3" name="Rectangle 702">
          <a:extLst>
            <a:ext uri="{FF2B5EF4-FFF2-40B4-BE49-F238E27FC236}">
              <a16:creationId xmlns:a16="http://schemas.microsoft.com/office/drawing/2014/main" id="{0CAF4980-B271-4050-BAC5-6ADB8A30F76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4" name="Rectangle 702">
          <a:extLst>
            <a:ext uri="{FF2B5EF4-FFF2-40B4-BE49-F238E27FC236}">
              <a16:creationId xmlns:a16="http://schemas.microsoft.com/office/drawing/2014/main" id="{4FB19D33-F4ED-408D-A897-0A48D79E495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5" name="Rectangle 702">
          <a:extLst>
            <a:ext uri="{FF2B5EF4-FFF2-40B4-BE49-F238E27FC236}">
              <a16:creationId xmlns:a16="http://schemas.microsoft.com/office/drawing/2014/main" id="{C68734BB-6BD4-4A26-8D3D-34BA650A347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6" name="Rectangle 702">
          <a:extLst>
            <a:ext uri="{FF2B5EF4-FFF2-40B4-BE49-F238E27FC236}">
              <a16:creationId xmlns:a16="http://schemas.microsoft.com/office/drawing/2014/main" id="{82209272-9F40-44FD-92E7-95F351E608E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7" name="Rectangle 702">
          <a:extLst>
            <a:ext uri="{FF2B5EF4-FFF2-40B4-BE49-F238E27FC236}">
              <a16:creationId xmlns:a16="http://schemas.microsoft.com/office/drawing/2014/main" id="{71B3DC9D-C2BE-407A-A960-CDF778354C9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8" name="Rectangle 702">
          <a:extLst>
            <a:ext uri="{FF2B5EF4-FFF2-40B4-BE49-F238E27FC236}">
              <a16:creationId xmlns:a16="http://schemas.microsoft.com/office/drawing/2014/main" id="{7156B0AF-0515-4D2B-A3FA-83A9A997087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29" name="Rectangle 702">
          <a:extLst>
            <a:ext uri="{FF2B5EF4-FFF2-40B4-BE49-F238E27FC236}">
              <a16:creationId xmlns:a16="http://schemas.microsoft.com/office/drawing/2014/main" id="{18F7ECB1-CE85-423E-9949-D1B6B2BC2A8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0" name="Rectangle 702">
          <a:extLst>
            <a:ext uri="{FF2B5EF4-FFF2-40B4-BE49-F238E27FC236}">
              <a16:creationId xmlns:a16="http://schemas.microsoft.com/office/drawing/2014/main" id="{B2C40AEE-4658-44C6-B486-A7FAFC22589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1" name="Rectangle 702">
          <a:extLst>
            <a:ext uri="{FF2B5EF4-FFF2-40B4-BE49-F238E27FC236}">
              <a16:creationId xmlns:a16="http://schemas.microsoft.com/office/drawing/2014/main" id="{C7288A8C-BF50-4156-90AA-1BB5760ADA3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2" name="Rectangle 702">
          <a:extLst>
            <a:ext uri="{FF2B5EF4-FFF2-40B4-BE49-F238E27FC236}">
              <a16:creationId xmlns:a16="http://schemas.microsoft.com/office/drawing/2014/main" id="{374D86DE-B61D-4B04-B590-6DA2106195C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3" name="Rectangle 702">
          <a:extLst>
            <a:ext uri="{FF2B5EF4-FFF2-40B4-BE49-F238E27FC236}">
              <a16:creationId xmlns:a16="http://schemas.microsoft.com/office/drawing/2014/main" id="{AB78D1E5-5534-4C5E-AF5F-39D17AE5540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4" name="Rectangle 702">
          <a:extLst>
            <a:ext uri="{FF2B5EF4-FFF2-40B4-BE49-F238E27FC236}">
              <a16:creationId xmlns:a16="http://schemas.microsoft.com/office/drawing/2014/main" id="{B0E8A0BA-11CA-4139-A239-86AC6E42070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5" name="Rectangle 702">
          <a:extLst>
            <a:ext uri="{FF2B5EF4-FFF2-40B4-BE49-F238E27FC236}">
              <a16:creationId xmlns:a16="http://schemas.microsoft.com/office/drawing/2014/main" id="{130A746E-17E6-4962-BBA9-9A256DBAFFA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6" name="Rectangle 702">
          <a:extLst>
            <a:ext uri="{FF2B5EF4-FFF2-40B4-BE49-F238E27FC236}">
              <a16:creationId xmlns:a16="http://schemas.microsoft.com/office/drawing/2014/main" id="{D713EA16-7BE2-449F-AEE7-F26906CF02D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7" name="Rectangle 702">
          <a:extLst>
            <a:ext uri="{FF2B5EF4-FFF2-40B4-BE49-F238E27FC236}">
              <a16:creationId xmlns:a16="http://schemas.microsoft.com/office/drawing/2014/main" id="{CE28FE30-162A-45AB-BC8C-81701EBAFD0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8" name="Rectangle 702">
          <a:extLst>
            <a:ext uri="{FF2B5EF4-FFF2-40B4-BE49-F238E27FC236}">
              <a16:creationId xmlns:a16="http://schemas.microsoft.com/office/drawing/2014/main" id="{B76097A2-E4B5-46FD-A615-A7DDC0D431D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39" name="Rectangle 702">
          <a:extLst>
            <a:ext uri="{FF2B5EF4-FFF2-40B4-BE49-F238E27FC236}">
              <a16:creationId xmlns:a16="http://schemas.microsoft.com/office/drawing/2014/main" id="{4D7D5147-BDB1-4DBA-951D-8D18749177E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40" name="Rectangle 702">
          <a:extLst>
            <a:ext uri="{FF2B5EF4-FFF2-40B4-BE49-F238E27FC236}">
              <a16:creationId xmlns:a16="http://schemas.microsoft.com/office/drawing/2014/main" id="{2802CE03-5DEB-4513-93AB-BF7B13246A8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41" name="Rectangle 702">
          <a:extLst>
            <a:ext uri="{FF2B5EF4-FFF2-40B4-BE49-F238E27FC236}">
              <a16:creationId xmlns:a16="http://schemas.microsoft.com/office/drawing/2014/main" id="{EFDA5220-13BD-418F-9B66-912946B8261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42" name="Rectangle 702">
          <a:extLst>
            <a:ext uri="{FF2B5EF4-FFF2-40B4-BE49-F238E27FC236}">
              <a16:creationId xmlns:a16="http://schemas.microsoft.com/office/drawing/2014/main" id="{53F593C0-7562-494A-8B6A-85C4F12CE25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43" name="Rectangle 702">
          <a:extLst>
            <a:ext uri="{FF2B5EF4-FFF2-40B4-BE49-F238E27FC236}">
              <a16:creationId xmlns:a16="http://schemas.microsoft.com/office/drawing/2014/main" id="{8FBFF4B1-041F-464F-BB4F-5CB53E202D3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44" name="Rectangle 702">
          <a:extLst>
            <a:ext uri="{FF2B5EF4-FFF2-40B4-BE49-F238E27FC236}">
              <a16:creationId xmlns:a16="http://schemas.microsoft.com/office/drawing/2014/main" id="{254942B5-B562-4FB0-9242-25E9659920D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45" name="Rectangle 702">
          <a:extLst>
            <a:ext uri="{FF2B5EF4-FFF2-40B4-BE49-F238E27FC236}">
              <a16:creationId xmlns:a16="http://schemas.microsoft.com/office/drawing/2014/main" id="{529946DC-E709-4B25-9440-1E85EEC54EB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46" name="Rectangle 702">
          <a:extLst>
            <a:ext uri="{FF2B5EF4-FFF2-40B4-BE49-F238E27FC236}">
              <a16:creationId xmlns:a16="http://schemas.microsoft.com/office/drawing/2014/main" id="{AD3650E0-EE1B-4F24-9A42-287B642B26A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47" name="Rectangle 702">
          <a:extLst>
            <a:ext uri="{FF2B5EF4-FFF2-40B4-BE49-F238E27FC236}">
              <a16:creationId xmlns:a16="http://schemas.microsoft.com/office/drawing/2014/main" id="{B5576E31-75F8-4150-80B6-54D41EF6F3C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48" name="Rectangle 702">
          <a:extLst>
            <a:ext uri="{FF2B5EF4-FFF2-40B4-BE49-F238E27FC236}">
              <a16:creationId xmlns:a16="http://schemas.microsoft.com/office/drawing/2014/main" id="{41234D3E-42C0-4AB7-9268-A95922D3672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49" name="Rectangle 702">
          <a:extLst>
            <a:ext uri="{FF2B5EF4-FFF2-40B4-BE49-F238E27FC236}">
              <a16:creationId xmlns:a16="http://schemas.microsoft.com/office/drawing/2014/main" id="{FF85DBE7-7F00-4A52-999D-A44439449F5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50" name="Rectangle 702">
          <a:extLst>
            <a:ext uri="{FF2B5EF4-FFF2-40B4-BE49-F238E27FC236}">
              <a16:creationId xmlns:a16="http://schemas.microsoft.com/office/drawing/2014/main" id="{3AB32A59-4566-4A11-90A2-0B19105A334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51" name="Rectangle 702">
          <a:extLst>
            <a:ext uri="{FF2B5EF4-FFF2-40B4-BE49-F238E27FC236}">
              <a16:creationId xmlns:a16="http://schemas.microsoft.com/office/drawing/2014/main" id="{7955522E-2C3B-493B-AABD-4331CDC2C0A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52" name="Rectangle 702">
          <a:extLst>
            <a:ext uri="{FF2B5EF4-FFF2-40B4-BE49-F238E27FC236}">
              <a16:creationId xmlns:a16="http://schemas.microsoft.com/office/drawing/2014/main" id="{E73CB73C-0DCB-438F-B1A4-47BBD24DCAF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53" name="Rectangle 702">
          <a:extLst>
            <a:ext uri="{FF2B5EF4-FFF2-40B4-BE49-F238E27FC236}">
              <a16:creationId xmlns:a16="http://schemas.microsoft.com/office/drawing/2014/main" id="{D3980445-2DAD-4337-8DF6-E62F7865682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54" name="Rectangle 702">
          <a:extLst>
            <a:ext uri="{FF2B5EF4-FFF2-40B4-BE49-F238E27FC236}">
              <a16:creationId xmlns:a16="http://schemas.microsoft.com/office/drawing/2014/main" id="{96A415EF-2414-4F69-8399-CF4BB3EFAD0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55" name="Rectangle 702">
          <a:extLst>
            <a:ext uri="{FF2B5EF4-FFF2-40B4-BE49-F238E27FC236}">
              <a16:creationId xmlns:a16="http://schemas.microsoft.com/office/drawing/2014/main" id="{17A4CD85-9B7E-4A11-ABB1-30B77A64F30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56" name="Rectangle 702">
          <a:extLst>
            <a:ext uri="{FF2B5EF4-FFF2-40B4-BE49-F238E27FC236}">
              <a16:creationId xmlns:a16="http://schemas.microsoft.com/office/drawing/2014/main" id="{128086D4-9DAF-4B6C-B410-A8871C9DBE0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57" name="Rectangle 702">
          <a:extLst>
            <a:ext uri="{FF2B5EF4-FFF2-40B4-BE49-F238E27FC236}">
              <a16:creationId xmlns:a16="http://schemas.microsoft.com/office/drawing/2014/main" id="{3737DAB6-2616-4F19-80E9-65E26A11661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58" name="Rectangle 702">
          <a:extLst>
            <a:ext uri="{FF2B5EF4-FFF2-40B4-BE49-F238E27FC236}">
              <a16:creationId xmlns:a16="http://schemas.microsoft.com/office/drawing/2014/main" id="{B37B4FF7-66C2-41A7-BB5D-3F36F889ECD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59" name="Rectangle 702">
          <a:extLst>
            <a:ext uri="{FF2B5EF4-FFF2-40B4-BE49-F238E27FC236}">
              <a16:creationId xmlns:a16="http://schemas.microsoft.com/office/drawing/2014/main" id="{DF8C6DB0-B442-452A-9DA4-EE442421BBF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0" name="Rectangle 702">
          <a:extLst>
            <a:ext uri="{FF2B5EF4-FFF2-40B4-BE49-F238E27FC236}">
              <a16:creationId xmlns:a16="http://schemas.microsoft.com/office/drawing/2014/main" id="{8B543DC3-6E78-4E1B-8392-1FF407BDE01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1" name="Rectangle 702">
          <a:extLst>
            <a:ext uri="{FF2B5EF4-FFF2-40B4-BE49-F238E27FC236}">
              <a16:creationId xmlns:a16="http://schemas.microsoft.com/office/drawing/2014/main" id="{159C47DA-6DB9-4E8C-B307-F8771066840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2" name="Rectangle 702">
          <a:extLst>
            <a:ext uri="{FF2B5EF4-FFF2-40B4-BE49-F238E27FC236}">
              <a16:creationId xmlns:a16="http://schemas.microsoft.com/office/drawing/2014/main" id="{8FB5EC5D-BB15-425C-A9F0-C90FCD10957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3" name="Rectangle 702">
          <a:extLst>
            <a:ext uri="{FF2B5EF4-FFF2-40B4-BE49-F238E27FC236}">
              <a16:creationId xmlns:a16="http://schemas.microsoft.com/office/drawing/2014/main" id="{E3D0F0FA-D9B8-4EBC-AEB3-BBB985079F0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4" name="Rectangle 702">
          <a:extLst>
            <a:ext uri="{FF2B5EF4-FFF2-40B4-BE49-F238E27FC236}">
              <a16:creationId xmlns:a16="http://schemas.microsoft.com/office/drawing/2014/main" id="{B59E5E37-480E-4E35-B514-57573B663D4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5" name="Rectangle 702">
          <a:extLst>
            <a:ext uri="{FF2B5EF4-FFF2-40B4-BE49-F238E27FC236}">
              <a16:creationId xmlns:a16="http://schemas.microsoft.com/office/drawing/2014/main" id="{FBA2B260-7784-40CF-9D3F-023DDE6543B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6" name="Rectangle 702">
          <a:extLst>
            <a:ext uri="{FF2B5EF4-FFF2-40B4-BE49-F238E27FC236}">
              <a16:creationId xmlns:a16="http://schemas.microsoft.com/office/drawing/2014/main" id="{2DF5B1A5-B2CD-4033-82CC-9FB3EDBD7DE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7" name="Rectangle 702">
          <a:extLst>
            <a:ext uri="{FF2B5EF4-FFF2-40B4-BE49-F238E27FC236}">
              <a16:creationId xmlns:a16="http://schemas.microsoft.com/office/drawing/2014/main" id="{3CAFAA06-9050-4328-B268-1AC1319A950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8" name="Rectangle 702">
          <a:extLst>
            <a:ext uri="{FF2B5EF4-FFF2-40B4-BE49-F238E27FC236}">
              <a16:creationId xmlns:a16="http://schemas.microsoft.com/office/drawing/2014/main" id="{B6B9F6AE-B8D9-4F58-B1C0-47DAEA7766F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69" name="Rectangle 702">
          <a:extLst>
            <a:ext uri="{FF2B5EF4-FFF2-40B4-BE49-F238E27FC236}">
              <a16:creationId xmlns:a16="http://schemas.microsoft.com/office/drawing/2014/main" id="{144F6FA5-7C23-4527-8A0A-310CFAE0B79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0" name="Rectangle 702">
          <a:extLst>
            <a:ext uri="{FF2B5EF4-FFF2-40B4-BE49-F238E27FC236}">
              <a16:creationId xmlns:a16="http://schemas.microsoft.com/office/drawing/2014/main" id="{623D8B33-5958-462D-8B53-1B7F8A99949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1" name="Rectangle 702">
          <a:extLst>
            <a:ext uri="{FF2B5EF4-FFF2-40B4-BE49-F238E27FC236}">
              <a16:creationId xmlns:a16="http://schemas.microsoft.com/office/drawing/2014/main" id="{38E8FE59-A16B-49B2-A7A4-B7403C8F2D2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2" name="Rectangle 702">
          <a:extLst>
            <a:ext uri="{FF2B5EF4-FFF2-40B4-BE49-F238E27FC236}">
              <a16:creationId xmlns:a16="http://schemas.microsoft.com/office/drawing/2014/main" id="{40BA7828-9CF4-4DEB-AE29-6A8D0FC1860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3" name="Rectangle 702">
          <a:extLst>
            <a:ext uri="{FF2B5EF4-FFF2-40B4-BE49-F238E27FC236}">
              <a16:creationId xmlns:a16="http://schemas.microsoft.com/office/drawing/2014/main" id="{C2087340-14A9-437F-829B-ADC5548F44F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4" name="Rectangle 702">
          <a:extLst>
            <a:ext uri="{FF2B5EF4-FFF2-40B4-BE49-F238E27FC236}">
              <a16:creationId xmlns:a16="http://schemas.microsoft.com/office/drawing/2014/main" id="{CBFD3527-F7DA-4408-8E20-BEF83FB3A33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5" name="Rectangle 702">
          <a:extLst>
            <a:ext uri="{FF2B5EF4-FFF2-40B4-BE49-F238E27FC236}">
              <a16:creationId xmlns:a16="http://schemas.microsoft.com/office/drawing/2014/main" id="{4BB9CDF4-DAD4-4FB6-8335-21356E01C97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6" name="Rectangle 702">
          <a:extLst>
            <a:ext uri="{FF2B5EF4-FFF2-40B4-BE49-F238E27FC236}">
              <a16:creationId xmlns:a16="http://schemas.microsoft.com/office/drawing/2014/main" id="{863298C4-61F8-4A76-865A-AA165EB4A21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7" name="Rectangle 702">
          <a:extLst>
            <a:ext uri="{FF2B5EF4-FFF2-40B4-BE49-F238E27FC236}">
              <a16:creationId xmlns:a16="http://schemas.microsoft.com/office/drawing/2014/main" id="{309F4921-30B6-4760-91DD-B0BBF3EB45A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8" name="Rectangle 702">
          <a:extLst>
            <a:ext uri="{FF2B5EF4-FFF2-40B4-BE49-F238E27FC236}">
              <a16:creationId xmlns:a16="http://schemas.microsoft.com/office/drawing/2014/main" id="{FCD5E585-E03E-43D5-AA81-0BFDC445D18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79" name="Rectangle 702">
          <a:extLst>
            <a:ext uri="{FF2B5EF4-FFF2-40B4-BE49-F238E27FC236}">
              <a16:creationId xmlns:a16="http://schemas.microsoft.com/office/drawing/2014/main" id="{7BB7FAFE-6D43-4644-820E-46E0FFA5F99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0" name="Rectangle 702">
          <a:extLst>
            <a:ext uri="{FF2B5EF4-FFF2-40B4-BE49-F238E27FC236}">
              <a16:creationId xmlns:a16="http://schemas.microsoft.com/office/drawing/2014/main" id="{60E0498D-F2E0-4FB0-80E6-5EB8EC2A167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1" name="Rectangle 702">
          <a:extLst>
            <a:ext uri="{FF2B5EF4-FFF2-40B4-BE49-F238E27FC236}">
              <a16:creationId xmlns:a16="http://schemas.microsoft.com/office/drawing/2014/main" id="{E63D8380-04BE-4E0A-8812-D42F2558443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2" name="Rectangle 702">
          <a:extLst>
            <a:ext uri="{FF2B5EF4-FFF2-40B4-BE49-F238E27FC236}">
              <a16:creationId xmlns:a16="http://schemas.microsoft.com/office/drawing/2014/main" id="{D9A40BA7-22C1-4700-B681-2CB42A00C95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3" name="Rectangle 702">
          <a:extLst>
            <a:ext uri="{FF2B5EF4-FFF2-40B4-BE49-F238E27FC236}">
              <a16:creationId xmlns:a16="http://schemas.microsoft.com/office/drawing/2014/main" id="{4422F34B-C4A0-4774-A467-A462842F347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4" name="Rectangle 702">
          <a:extLst>
            <a:ext uri="{FF2B5EF4-FFF2-40B4-BE49-F238E27FC236}">
              <a16:creationId xmlns:a16="http://schemas.microsoft.com/office/drawing/2014/main" id="{029D9F8F-37FA-4F82-9AA8-EDEE620E184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5" name="Rectangle 702">
          <a:extLst>
            <a:ext uri="{FF2B5EF4-FFF2-40B4-BE49-F238E27FC236}">
              <a16:creationId xmlns:a16="http://schemas.microsoft.com/office/drawing/2014/main" id="{6E2E6EB6-1F8A-4390-AB7A-5CBACD3D0FD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6" name="Rectangle 702">
          <a:extLst>
            <a:ext uri="{FF2B5EF4-FFF2-40B4-BE49-F238E27FC236}">
              <a16:creationId xmlns:a16="http://schemas.microsoft.com/office/drawing/2014/main" id="{ADF004AC-1C66-4893-98A5-19881BFA466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7" name="Rectangle 702">
          <a:extLst>
            <a:ext uri="{FF2B5EF4-FFF2-40B4-BE49-F238E27FC236}">
              <a16:creationId xmlns:a16="http://schemas.microsoft.com/office/drawing/2014/main" id="{79FB7C8A-1342-4C7E-B750-3599E879F30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8" name="Rectangle 702">
          <a:extLst>
            <a:ext uri="{FF2B5EF4-FFF2-40B4-BE49-F238E27FC236}">
              <a16:creationId xmlns:a16="http://schemas.microsoft.com/office/drawing/2014/main" id="{AC2DEBCD-DA7E-4F73-90AA-FB062CBBF3C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89" name="Rectangle 702">
          <a:extLst>
            <a:ext uri="{FF2B5EF4-FFF2-40B4-BE49-F238E27FC236}">
              <a16:creationId xmlns:a16="http://schemas.microsoft.com/office/drawing/2014/main" id="{AD3010B2-5358-425D-BDB6-CEBF177BAC7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90" name="Rectangle 702">
          <a:extLst>
            <a:ext uri="{FF2B5EF4-FFF2-40B4-BE49-F238E27FC236}">
              <a16:creationId xmlns:a16="http://schemas.microsoft.com/office/drawing/2014/main" id="{CD3AF1C3-89A9-4FA8-B690-B295977ACD1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91" name="Rectangle 702">
          <a:extLst>
            <a:ext uri="{FF2B5EF4-FFF2-40B4-BE49-F238E27FC236}">
              <a16:creationId xmlns:a16="http://schemas.microsoft.com/office/drawing/2014/main" id="{02C07808-5F42-492C-8439-55641428AD6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92" name="Rectangle 702">
          <a:extLst>
            <a:ext uri="{FF2B5EF4-FFF2-40B4-BE49-F238E27FC236}">
              <a16:creationId xmlns:a16="http://schemas.microsoft.com/office/drawing/2014/main" id="{1FF8D064-3073-445C-B614-B61E3911CFC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93" name="Rectangle 702">
          <a:extLst>
            <a:ext uri="{FF2B5EF4-FFF2-40B4-BE49-F238E27FC236}">
              <a16:creationId xmlns:a16="http://schemas.microsoft.com/office/drawing/2014/main" id="{A8FBA2C9-2068-496B-8314-6C6577FD89C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94" name="Rectangle 702">
          <a:extLst>
            <a:ext uri="{FF2B5EF4-FFF2-40B4-BE49-F238E27FC236}">
              <a16:creationId xmlns:a16="http://schemas.microsoft.com/office/drawing/2014/main" id="{0BF4B4EF-C0B8-49F7-B623-A188A2667B7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38</xdr:row>
      <xdr:rowOff>190510</xdr:rowOff>
    </xdr:from>
    <xdr:to>
      <xdr:col>20</xdr:col>
      <xdr:colOff>157086</xdr:colOff>
      <xdr:row>39</xdr:row>
      <xdr:rowOff>0</xdr:rowOff>
    </xdr:to>
    <xdr:sp macro="" textlink="">
      <xdr:nvSpPr>
        <xdr:cNvPr id="1095" name="Rectangle 702">
          <a:extLst>
            <a:ext uri="{FF2B5EF4-FFF2-40B4-BE49-F238E27FC236}">
              <a16:creationId xmlns:a16="http://schemas.microsoft.com/office/drawing/2014/main" id="{596066F8-C975-4E7E-861E-222E1318E93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96" name="Rectangle 702">
          <a:extLst>
            <a:ext uri="{FF2B5EF4-FFF2-40B4-BE49-F238E27FC236}">
              <a16:creationId xmlns:a16="http://schemas.microsoft.com/office/drawing/2014/main" id="{9C79F96F-42C5-4257-B439-66F4808E0DC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97" name="Rectangle 702">
          <a:extLst>
            <a:ext uri="{FF2B5EF4-FFF2-40B4-BE49-F238E27FC236}">
              <a16:creationId xmlns:a16="http://schemas.microsoft.com/office/drawing/2014/main" id="{0DD2705F-197A-4888-A23F-26E648EA9FE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98" name="Rectangle 702">
          <a:extLst>
            <a:ext uri="{FF2B5EF4-FFF2-40B4-BE49-F238E27FC236}">
              <a16:creationId xmlns:a16="http://schemas.microsoft.com/office/drawing/2014/main" id="{4D4AE7B3-044A-4A8F-9BC6-224C9257CB6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099" name="Rectangle 702">
          <a:extLst>
            <a:ext uri="{FF2B5EF4-FFF2-40B4-BE49-F238E27FC236}">
              <a16:creationId xmlns:a16="http://schemas.microsoft.com/office/drawing/2014/main" id="{080137DD-0412-4B19-8482-A0B760A4AAC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0" name="Rectangle 702">
          <a:extLst>
            <a:ext uri="{FF2B5EF4-FFF2-40B4-BE49-F238E27FC236}">
              <a16:creationId xmlns:a16="http://schemas.microsoft.com/office/drawing/2014/main" id="{087FD7D5-C82C-4795-90BB-A5FD038C895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1" name="Rectangle 702">
          <a:extLst>
            <a:ext uri="{FF2B5EF4-FFF2-40B4-BE49-F238E27FC236}">
              <a16:creationId xmlns:a16="http://schemas.microsoft.com/office/drawing/2014/main" id="{35E40D36-E350-4DF8-A827-72CEA377E3B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2" name="Rectangle 702">
          <a:extLst>
            <a:ext uri="{FF2B5EF4-FFF2-40B4-BE49-F238E27FC236}">
              <a16:creationId xmlns:a16="http://schemas.microsoft.com/office/drawing/2014/main" id="{D09E4979-9472-41C7-B3CF-D311660431F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3" name="Rectangle 702">
          <a:extLst>
            <a:ext uri="{FF2B5EF4-FFF2-40B4-BE49-F238E27FC236}">
              <a16:creationId xmlns:a16="http://schemas.microsoft.com/office/drawing/2014/main" id="{B03F2414-8CE3-4F14-A6CE-D54ED154062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4" name="Rectangle 702">
          <a:extLst>
            <a:ext uri="{FF2B5EF4-FFF2-40B4-BE49-F238E27FC236}">
              <a16:creationId xmlns:a16="http://schemas.microsoft.com/office/drawing/2014/main" id="{0780F7D3-F98C-4B89-BA20-EDE81D1FDBC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5" name="Rectangle 702">
          <a:extLst>
            <a:ext uri="{FF2B5EF4-FFF2-40B4-BE49-F238E27FC236}">
              <a16:creationId xmlns:a16="http://schemas.microsoft.com/office/drawing/2014/main" id="{1F05B449-6BC1-4ED5-A033-BB4A0ABDB97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6" name="Rectangle 702">
          <a:extLst>
            <a:ext uri="{FF2B5EF4-FFF2-40B4-BE49-F238E27FC236}">
              <a16:creationId xmlns:a16="http://schemas.microsoft.com/office/drawing/2014/main" id="{25F51BEF-B2EA-46B3-B062-DF740008BD6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7" name="Rectangle 702">
          <a:extLst>
            <a:ext uri="{FF2B5EF4-FFF2-40B4-BE49-F238E27FC236}">
              <a16:creationId xmlns:a16="http://schemas.microsoft.com/office/drawing/2014/main" id="{89E46376-DE50-423F-AB1E-DF2451F34F3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8" name="Rectangle 702">
          <a:extLst>
            <a:ext uri="{FF2B5EF4-FFF2-40B4-BE49-F238E27FC236}">
              <a16:creationId xmlns:a16="http://schemas.microsoft.com/office/drawing/2014/main" id="{49796CEC-DD77-4FDC-9EAB-E8B321B4A5B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09" name="Rectangle 702">
          <a:extLst>
            <a:ext uri="{FF2B5EF4-FFF2-40B4-BE49-F238E27FC236}">
              <a16:creationId xmlns:a16="http://schemas.microsoft.com/office/drawing/2014/main" id="{23EB0017-38C1-46D7-A16D-DB50BD33811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0" name="Rectangle 702">
          <a:extLst>
            <a:ext uri="{FF2B5EF4-FFF2-40B4-BE49-F238E27FC236}">
              <a16:creationId xmlns:a16="http://schemas.microsoft.com/office/drawing/2014/main" id="{8EDF56AB-5C95-4A15-9C3F-B0DECE4EC78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1" name="Rectangle 702">
          <a:extLst>
            <a:ext uri="{FF2B5EF4-FFF2-40B4-BE49-F238E27FC236}">
              <a16:creationId xmlns:a16="http://schemas.microsoft.com/office/drawing/2014/main" id="{1A506DFC-32EE-46B3-8CCD-787F1C8F3A0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2" name="Rectangle 702">
          <a:extLst>
            <a:ext uri="{FF2B5EF4-FFF2-40B4-BE49-F238E27FC236}">
              <a16:creationId xmlns:a16="http://schemas.microsoft.com/office/drawing/2014/main" id="{BB2737FC-72A2-413F-82C2-2A874DA7BCB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3" name="Rectangle 702">
          <a:extLst>
            <a:ext uri="{FF2B5EF4-FFF2-40B4-BE49-F238E27FC236}">
              <a16:creationId xmlns:a16="http://schemas.microsoft.com/office/drawing/2014/main" id="{1F4ADD23-D7AB-46AB-A3B8-61A8E69530E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4" name="Rectangle 702">
          <a:extLst>
            <a:ext uri="{FF2B5EF4-FFF2-40B4-BE49-F238E27FC236}">
              <a16:creationId xmlns:a16="http://schemas.microsoft.com/office/drawing/2014/main" id="{B4D02398-B550-4A72-9563-B2980A6A810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5" name="Rectangle 702">
          <a:extLst>
            <a:ext uri="{FF2B5EF4-FFF2-40B4-BE49-F238E27FC236}">
              <a16:creationId xmlns:a16="http://schemas.microsoft.com/office/drawing/2014/main" id="{412C6CD3-9201-4583-A7BA-45B01480864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6" name="Rectangle 702">
          <a:extLst>
            <a:ext uri="{FF2B5EF4-FFF2-40B4-BE49-F238E27FC236}">
              <a16:creationId xmlns:a16="http://schemas.microsoft.com/office/drawing/2014/main" id="{199DA8E8-B56C-45D7-965B-09AC983B89C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7" name="Rectangle 702">
          <a:extLst>
            <a:ext uri="{FF2B5EF4-FFF2-40B4-BE49-F238E27FC236}">
              <a16:creationId xmlns:a16="http://schemas.microsoft.com/office/drawing/2014/main" id="{E97107D3-BAA0-4AA2-9A83-95E40BBB061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8" name="Rectangle 702">
          <a:extLst>
            <a:ext uri="{FF2B5EF4-FFF2-40B4-BE49-F238E27FC236}">
              <a16:creationId xmlns:a16="http://schemas.microsoft.com/office/drawing/2014/main" id="{5CBA1787-0FE4-4E34-A1EC-C76A0909C7F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19" name="Rectangle 702">
          <a:extLst>
            <a:ext uri="{FF2B5EF4-FFF2-40B4-BE49-F238E27FC236}">
              <a16:creationId xmlns:a16="http://schemas.microsoft.com/office/drawing/2014/main" id="{033912DA-9076-4A2A-AB92-0AA4EEAD8D8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0" name="Rectangle 702">
          <a:extLst>
            <a:ext uri="{FF2B5EF4-FFF2-40B4-BE49-F238E27FC236}">
              <a16:creationId xmlns:a16="http://schemas.microsoft.com/office/drawing/2014/main" id="{EA0B8D38-F72B-439C-880A-D5E90B8E4F5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1" name="Rectangle 702">
          <a:extLst>
            <a:ext uri="{FF2B5EF4-FFF2-40B4-BE49-F238E27FC236}">
              <a16:creationId xmlns:a16="http://schemas.microsoft.com/office/drawing/2014/main" id="{3EF7E318-6CC9-4C7F-A620-84EE2589681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2" name="Rectangle 702">
          <a:extLst>
            <a:ext uri="{FF2B5EF4-FFF2-40B4-BE49-F238E27FC236}">
              <a16:creationId xmlns:a16="http://schemas.microsoft.com/office/drawing/2014/main" id="{88A028AC-8A65-4DB7-B384-1D32DD4BFB6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3" name="Rectangle 702">
          <a:extLst>
            <a:ext uri="{FF2B5EF4-FFF2-40B4-BE49-F238E27FC236}">
              <a16:creationId xmlns:a16="http://schemas.microsoft.com/office/drawing/2014/main" id="{3193161B-5EB4-4101-BBED-9A5D6135076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4" name="Rectangle 702">
          <a:extLst>
            <a:ext uri="{FF2B5EF4-FFF2-40B4-BE49-F238E27FC236}">
              <a16:creationId xmlns:a16="http://schemas.microsoft.com/office/drawing/2014/main" id="{F8299B04-14E2-4736-B1E7-954378D8234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5" name="Rectangle 702">
          <a:extLst>
            <a:ext uri="{FF2B5EF4-FFF2-40B4-BE49-F238E27FC236}">
              <a16:creationId xmlns:a16="http://schemas.microsoft.com/office/drawing/2014/main" id="{E07B3EC1-0A04-458E-A754-70FD39C1C4D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6" name="Rectangle 702">
          <a:extLst>
            <a:ext uri="{FF2B5EF4-FFF2-40B4-BE49-F238E27FC236}">
              <a16:creationId xmlns:a16="http://schemas.microsoft.com/office/drawing/2014/main" id="{E7DA6CFA-6F4F-4286-883D-8DD572B2C2B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7" name="Rectangle 702">
          <a:extLst>
            <a:ext uri="{FF2B5EF4-FFF2-40B4-BE49-F238E27FC236}">
              <a16:creationId xmlns:a16="http://schemas.microsoft.com/office/drawing/2014/main" id="{1BE00C83-19FF-4DA2-9941-C8C5D129DFA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8" name="Rectangle 702">
          <a:extLst>
            <a:ext uri="{FF2B5EF4-FFF2-40B4-BE49-F238E27FC236}">
              <a16:creationId xmlns:a16="http://schemas.microsoft.com/office/drawing/2014/main" id="{A65F9A07-DACD-45E8-9B09-6915E3D577F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29" name="Rectangle 702">
          <a:extLst>
            <a:ext uri="{FF2B5EF4-FFF2-40B4-BE49-F238E27FC236}">
              <a16:creationId xmlns:a16="http://schemas.microsoft.com/office/drawing/2014/main" id="{B6F33850-E4DC-48C8-AEF6-F75DCB6B95E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0" name="Rectangle 702">
          <a:extLst>
            <a:ext uri="{FF2B5EF4-FFF2-40B4-BE49-F238E27FC236}">
              <a16:creationId xmlns:a16="http://schemas.microsoft.com/office/drawing/2014/main" id="{812460C9-2778-48EC-A24D-3E927D2F6F1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1" name="Rectangle 702">
          <a:extLst>
            <a:ext uri="{FF2B5EF4-FFF2-40B4-BE49-F238E27FC236}">
              <a16:creationId xmlns:a16="http://schemas.microsoft.com/office/drawing/2014/main" id="{D4382A84-F24A-45E0-91D6-4E7DD61B171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2" name="Rectangle 702">
          <a:extLst>
            <a:ext uri="{FF2B5EF4-FFF2-40B4-BE49-F238E27FC236}">
              <a16:creationId xmlns:a16="http://schemas.microsoft.com/office/drawing/2014/main" id="{BAD281B4-DF88-49CC-A706-41DAB51DC45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3" name="Rectangle 702">
          <a:extLst>
            <a:ext uri="{FF2B5EF4-FFF2-40B4-BE49-F238E27FC236}">
              <a16:creationId xmlns:a16="http://schemas.microsoft.com/office/drawing/2014/main" id="{5CEC1037-5687-4A20-BE70-ABF1C0E1650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4" name="Rectangle 702">
          <a:extLst>
            <a:ext uri="{FF2B5EF4-FFF2-40B4-BE49-F238E27FC236}">
              <a16:creationId xmlns:a16="http://schemas.microsoft.com/office/drawing/2014/main" id="{79270D88-2A4C-4ABE-9A8E-8B7D10D5C3B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5" name="Rectangle 702">
          <a:extLst>
            <a:ext uri="{FF2B5EF4-FFF2-40B4-BE49-F238E27FC236}">
              <a16:creationId xmlns:a16="http://schemas.microsoft.com/office/drawing/2014/main" id="{03ADC09E-017C-4C34-B3AD-1B6643B922D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6" name="Rectangle 702">
          <a:extLst>
            <a:ext uri="{FF2B5EF4-FFF2-40B4-BE49-F238E27FC236}">
              <a16:creationId xmlns:a16="http://schemas.microsoft.com/office/drawing/2014/main" id="{DFE0AB75-4989-485A-8726-3CCD14760EE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7" name="Rectangle 702">
          <a:extLst>
            <a:ext uri="{FF2B5EF4-FFF2-40B4-BE49-F238E27FC236}">
              <a16:creationId xmlns:a16="http://schemas.microsoft.com/office/drawing/2014/main" id="{250ECFB8-6430-44DD-B848-9EFA3A217BA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8" name="Rectangle 702">
          <a:extLst>
            <a:ext uri="{FF2B5EF4-FFF2-40B4-BE49-F238E27FC236}">
              <a16:creationId xmlns:a16="http://schemas.microsoft.com/office/drawing/2014/main" id="{278FA764-4A95-44DF-8236-942BF75551E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39" name="Rectangle 702">
          <a:extLst>
            <a:ext uri="{FF2B5EF4-FFF2-40B4-BE49-F238E27FC236}">
              <a16:creationId xmlns:a16="http://schemas.microsoft.com/office/drawing/2014/main" id="{CCB89333-0D22-4627-BD7D-B2EB84DC2BB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0" name="Rectangle 702">
          <a:extLst>
            <a:ext uri="{FF2B5EF4-FFF2-40B4-BE49-F238E27FC236}">
              <a16:creationId xmlns:a16="http://schemas.microsoft.com/office/drawing/2014/main" id="{3A3CEF16-B71D-4328-8A87-C140D43ED15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1" name="Rectangle 702">
          <a:extLst>
            <a:ext uri="{FF2B5EF4-FFF2-40B4-BE49-F238E27FC236}">
              <a16:creationId xmlns:a16="http://schemas.microsoft.com/office/drawing/2014/main" id="{DEE7ADED-C0AD-4C7E-A805-27165017596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2" name="Rectangle 702">
          <a:extLst>
            <a:ext uri="{FF2B5EF4-FFF2-40B4-BE49-F238E27FC236}">
              <a16:creationId xmlns:a16="http://schemas.microsoft.com/office/drawing/2014/main" id="{7EBEBEEE-4161-470C-A789-DB9C09F3C29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3" name="Rectangle 702">
          <a:extLst>
            <a:ext uri="{FF2B5EF4-FFF2-40B4-BE49-F238E27FC236}">
              <a16:creationId xmlns:a16="http://schemas.microsoft.com/office/drawing/2014/main" id="{38A6D0A5-11FA-4704-B6C4-51FF37AC485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4" name="Rectangle 702">
          <a:extLst>
            <a:ext uri="{FF2B5EF4-FFF2-40B4-BE49-F238E27FC236}">
              <a16:creationId xmlns:a16="http://schemas.microsoft.com/office/drawing/2014/main" id="{F6746560-AE74-41D4-AA71-FE06685F4F9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5" name="Rectangle 702">
          <a:extLst>
            <a:ext uri="{FF2B5EF4-FFF2-40B4-BE49-F238E27FC236}">
              <a16:creationId xmlns:a16="http://schemas.microsoft.com/office/drawing/2014/main" id="{05B1C46F-BCE2-4AAA-9F6B-FD8D28B7E51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6" name="Rectangle 702">
          <a:extLst>
            <a:ext uri="{FF2B5EF4-FFF2-40B4-BE49-F238E27FC236}">
              <a16:creationId xmlns:a16="http://schemas.microsoft.com/office/drawing/2014/main" id="{FE6833EB-7A80-4F18-AEA5-E9E7E85EFE4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7" name="Rectangle 702">
          <a:extLst>
            <a:ext uri="{FF2B5EF4-FFF2-40B4-BE49-F238E27FC236}">
              <a16:creationId xmlns:a16="http://schemas.microsoft.com/office/drawing/2014/main" id="{DE3FA005-3E57-422F-804A-191101BD650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8" name="Rectangle 702">
          <a:extLst>
            <a:ext uri="{FF2B5EF4-FFF2-40B4-BE49-F238E27FC236}">
              <a16:creationId xmlns:a16="http://schemas.microsoft.com/office/drawing/2014/main" id="{D313C0C0-4822-4458-8A81-CD2B8E12416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49" name="Rectangle 702">
          <a:extLst>
            <a:ext uri="{FF2B5EF4-FFF2-40B4-BE49-F238E27FC236}">
              <a16:creationId xmlns:a16="http://schemas.microsoft.com/office/drawing/2014/main" id="{E5270BCB-DABE-469A-B94A-EC6596824CE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0" name="Rectangle 702">
          <a:extLst>
            <a:ext uri="{FF2B5EF4-FFF2-40B4-BE49-F238E27FC236}">
              <a16:creationId xmlns:a16="http://schemas.microsoft.com/office/drawing/2014/main" id="{2554E91B-B69A-4915-BF67-F6E86FB5947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1" name="Rectangle 702">
          <a:extLst>
            <a:ext uri="{FF2B5EF4-FFF2-40B4-BE49-F238E27FC236}">
              <a16:creationId xmlns:a16="http://schemas.microsoft.com/office/drawing/2014/main" id="{BFE28490-3229-404C-9354-0D06B8B1996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2" name="Rectangle 702">
          <a:extLst>
            <a:ext uri="{FF2B5EF4-FFF2-40B4-BE49-F238E27FC236}">
              <a16:creationId xmlns:a16="http://schemas.microsoft.com/office/drawing/2014/main" id="{EE758F08-A479-45FC-9ECE-3D4684C4BF5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3" name="Rectangle 702">
          <a:extLst>
            <a:ext uri="{FF2B5EF4-FFF2-40B4-BE49-F238E27FC236}">
              <a16:creationId xmlns:a16="http://schemas.microsoft.com/office/drawing/2014/main" id="{721D8D9C-33DE-4376-A205-CB340839983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4" name="Rectangle 702">
          <a:extLst>
            <a:ext uri="{FF2B5EF4-FFF2-40B4-BE49-F238E27FC236}">
              <a16:creationId xmlns:a16="http://schemas.microsoft.com/office/drawing/2014/main" id="{4CCBD9E5-DCAB-4ACF-BE1B-5C0E8D8A3AC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5" name="Rectangle 702">
          <a:extLst>
            <a:ext uri="{FF2B5EF4-FFF2-40B4-BE49-F238E27FC236}">
              <a16:creationId xmlns:a16="http://schemas.microsoft.com/office/drawing/2014/main" id="{3212F3E6-A1EA-4EDA-A082-9FB29969D79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6" name="Rectangle 702">
          <a:extLst>
            <a:ext uri="{FF2B5EF4-FFF2-40B4-BE49-F238E27FC236}">
              <a16:creationId xmlns:a16="http://schemas.microsoft.com/office/drawing/2014/main" id="{A8939998-E679-4FD5-B7CE-700A83BB298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7" name="Rectangle 702">
          <a:extLst>
            <a:ext uri="{FF2B5EF4-FFF2-40B4-BE49-F238E27FC236}">
              <a16:creationId xmlns:a16="http://schemas.microsoft.com/office/drawing/2014/main" id="{1BDBBC09-3B26-404F-831E-1436958532E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8" name="Rectangle 702">
          <a:extLst>
            <a:ext uri="{FF2B5EF4-FFF2-40B4-BE49-F238E27FC236}">
              <a16:creationId xmlns:a16="http://schemas.microsoft.com/office/drawing/2014/main" id="{8BD77169-A0C9-4CA6-8E9E-6D1A12C3476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59" name="Rectangle 702">
          <a:extLst>
            <a:ext uri="{FF2B5EF4-FFF2-40B4-BE49-F238E27FC236}">
              <a16:creationId xmlns:a16="http://schemas.microsoft.com/office/drawing/2014/main" id="{7FE19394-683F-47A4-92F6-4BA0CE71C18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0" name="Rectangle 702">
          <a:extLst>
            <a:ext uri="{FF2B5EF4-FFF2-40B4-BE49-F238E27FC236}">
              <a16:creationId xmlns:a16="http://schemas.microsoft.com/office/drawing/2014/main" id="{FCE49AB5-37E9-443F-BDCE-C442E1494AA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1" name="Rectangle 702">
          <a:extLst>
            <a:ext uri="{FF2B5EF4-FFF2-40B4-BE49-F238E27FC236}">
              <a16:creationId xmlns:a16="http://schemas.microsoft.com/office/drawing/2014/main" id="{3FED0A79-1C49-4C67-ADF1-6AE3644BDC3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2" name="Rectangle 702">
          <a:extLst>
            <a:ext uri="{FF2B5EF4-FFF2-40B4-BE49-F238E27FC236}">
              <a16:creationId xmlns:a16="http://schemas.microsoft.com/office/drawing/2014/main" id="{5CE0B751-B8F0-48D7-A25A-37A9F0ABEAD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3" name="Rectangle 702">
          <a:extLst>
            <a:ext uri="{FF2B5EF4-FFF2-40B4-BE49-F238E27FC236}">
              <a16:creationId xmlns:a16="http://schemas.microsoft.com/office/drawing/2014/main" id="{7817C27D-6B16-40F7-9973-FE82104349C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4" name="Rectangle 702">
          <a:extLst>
            <a:ext uri="{FF2B5EF4-FFF2-40B4-BE49-F238E27FC236}">
              <a16:creationId xmlns:a16="http://schemas.microsoft.com/office/drawing/2014/main" id="{119FD168-6456-4DB6-937C-C2694358DE9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5" name="Rectangle 702">
          <a:extLst>
            <a:ext uri="{FF2B5EF4-FFF2-40B4-BE49-F238E27FC236}">
              <a16:creationId xmlns:a16="http://schemas.microsoft.com/office/drawing/2014/main" id="{59545FED-7E1B-4B9C-B382-8C267DE31B0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6" name="Rectangle 702">
          <a:extLst>
            <a:ext uri="{FF2B5EF4-FFF2-40B4-BE49-F238E27FC236}">
              <a16:creationId xmlns:a16="http://schemas.microsoft.com/office/drawing/2014/main" id="{F50281C4-44D8-45C9-A5E6-BE118A5ED3E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7" name="Rectangle 702">
          <a:extLst>
            <a:ext uri="{FF2B5EF4-FFF2-40B4-BE49-F238E27FC236}">
              <a16:creationId xmlns:a16="http://schemas.microsoft.com/office/drawing/2014/main" id="{E457023B-A0A0-4400-9DDD-C3C45A612E6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8" name="Rectangle 702">
          <a:extLst>
            <a:ext uri="{FF2B5EF4-FFF2-40B4-BE49-F238E27FC236}">
              <a16:creationId xmlns:a16="http://schemas.microsoft.com/office/drawing/2014/main" id="{FBFE0A1E-5B59-4DD9-8370-AC27949AB05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69" name="Rectangle 702">
          <a:extLst>
            <a:ext uri="{FF2B5EF4-FFF2-40B4-BE49-F238E27FC236}">
              <a16:creationId xmlns:a16="http://schemas.microsoft.com/office/drawing/2014/main" id="{2D56A8E5-7B59-424D-A79F-0B0EB79D787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0" name="Rectangle 702">
          <a:extLst>
            <a:ext uri="{FF2B5EF4-FFF2-40B4-BE49-F238E27FC236}">
              <a16:creationId xmlns:a16="http://schemas.microsoft.com/office/drawing/2014/main" id="{4C64B8D4-54D8-4111-A826-78584D9EDEA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1" name="Rectangle 702">
          <a:extLst>
            <a:ext uri="{FF2B5EF4-FFF2-40B4-BE49-F238E27FC236}">
              <a16:creationId xmlns:a16="http://schemas.microsoft.com/office/drawing/2014/main" id="{17DB9440-AC1D-414F-8356-E1EBCC76799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2" name="Rectangle 702">
          <a:extLst>
            <a:ext uri="{FF2B5EF4-FFF2-40B4-BE49-F238E27FC236}">
              <a16:creationId xmlns:a16="http://schemas.microsoft.com/office/drawing/2014/main" id="{62B018D1-4E5F-46DC-BF76-91D2F03E00F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3" name="Rectangle 702">
          <a:extLst>
            <a:ext uri="{FF2B5EF4-FFF2-40B4-BE49-F238E27FC236}">
              <a16:creationId xmlns:a16="http://schemas.microsoft.com/office/drawing/2014/main" id="{A6797BB2-0D94-42F4-9C08-562BA9F5F8C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4" name="Rectangle 702">
          <a:extLst>
            <a:ext uri="{FF2B5EF4-FFF2-40B4-BE49-F238E27FC236}">
              <a16:creationId xmlns:a16="http://schemas.microsoft.com/office/drawing/2014/main" id="{7890899E-1983-4535-9718-8236CF6236F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5" name="Rectangle 702">
          <a:extLst>
            <a:ext uri="{FF2B5EF4-FFF2-40B4-BE49-F238E27FC236}">
              <a16:creationId xmlns:a16="http://schemas.microsoft.com/office/drawing/2014/main" id="{E7D8C56C-FCCA-4EC4-B9DA-62C3D1DED91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6" name="Rectangle 702">
          <a:extLst>
            <a:ext uri="{FF2B5EF4-FFF2-40B4-BE49-F238E27FC236}">
              <a16:creationId xmlns:a16="http://schemas.microsoft.com/office/drawing/2014/main" id="{181AD289-6B5E-424A-896A-03B701D52BF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7" name="Rectangle 702">
          <a:extLst>
            <a:ext uri="{FF2B5EF4-FFF2-40B4-BE49-F238E27FC236}">
              <a16:creationId xmlns:a16="http://schemas.microsoft.com/office/drawing/2014/main" id="{DCFC3674-685C-46AD-8D68-AECB120BD82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8" name="Rectangle 702">
          <a:extLst>
            <a:ext uri="{FF2B5EF4-FFF2-40B4-BE49-F238E27FC236}">
              <a16:creationId xmlns:a16="http://schemas.microsoft.com/office/drawing/2014/main" id="{EA0F59DF-6BAE-477E-9876-2B86694BE0D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79" name="Rectangle 702">
          <a:extLst>
            <a:ext uri="{FF2B5EF4-FFF2-40B4-BE49-F238E27FC236}">
              <a16:creationId xmlns:a16="http://schemas.microsoft.com/office/drawing/2014/main" id="{BE7779A4-D73D-4B3D-8D8F-C85DE2D06BB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0" name="Rectangle 702">
          <a:extLst>
            <a:ext uri="{FF2B5EF4-FFF2-40B4-BE49-F238E27FC236}">
              <a16:creationId xmlns:a16="http://schemas.microsoft.com/office/drawing/2014/main" id="{3F12D51F-1BF2-4E0B-9D8E-3EDA77EF7B4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1" name="Rectangle 702">
          <a:extLst>
            <a:ext uri="{FF2B5EF4-FFF2-40B4-BE49-F238E27FC236}">
              <a16:creationId xmlns:a16="http://schemas.microsoft.com/office/drawing/2014/main" id="{EE333649-70A8-41AF-8A92-BD520A9B6CD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2" name="Rectangle 702">
          <a:extLst>
            <a:ext uri="{FF2B5EF4-FFF2-40B4-BE49-F238E27FC236}">
              <a16:creationId xmlns:a16="http://schemas.microsoft.com/office/drawing/2014/main" id="{EDB41910-BCFF-48D4-9F9F-64F6189565C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3" name="Rectangle 702">
          <a:extLst>
            <a:ext uri="{FF2B5EF4-FFF2-40B4-BE49-F238E27FC236}">
              <a16:creationId xmlns:a16="http://schemas.microsoft.com/office/drawing/2014/main" id="{253DC7BB-51A7-4813-8009-F42EB15112B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4" name="Rectangle 702">
          <a:extLst>
            <a:ext uri="{FF2B5EF4-FFF2-40B4-BE49-F238E27FC236}">
              <a16:creationId xmlns:a16="http://schemas.microsoft.com/office/drawing/2014/main" id="{64CCDC0D-FB41-4297-AEE9-4DD4AE25C4D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5" name="Rectangle 702">
          <a:extLst>
            <a:ext uri="{FF2B5EF4-FFF2-40B4-BE49-F238E27FC236}">
              <a16:creationId xmlns:a16="http://schemas.microsoft.com/office/drawing/2014/main" id="{0930970C-0C75-4DB2-8CE4-19F4D30DA3E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6" name="Rectangle 702">
          <a:extLst>
            <a:ext uri="{FF2B5EF4-FFF2-40B4-BE49-F238E27FC236}">
              <a16:creationId xmlns:a16="http://schemas.microsoft.com/office/drawing/2014/main" id="{4C30CB4E-5B0B-43B8-81D6-28C8579C67E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7" name="Rectangle 702">
          <a:extLst>
            <a:ext uri="{FF2B5EF4-FFF2-40B4-BE49-F238E27FC236}">
              <a16:creationId xmlns:a16="http://schemas.microsoft.com/office/drawing/2014/main" id="{F112E313-71C1-4019-9D3C-9CF2A00DEFF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8" name="Rectangle 702">
          <a:extLst>
            <a:ext uri="{FF2B5EF4-FFF2-40B4-BE49-F238E27FC236}">
              <a16:creationId xmlns:a16="http://schemas.microsoft.com/office/drawing/2014/main" id="{87347EEC-5146-4E7E-900D-34027C6067D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89" name="Rectangle 702">
          <a:extLst>
            <a:ext uri="{FF2B5EF4-FFF2-40B4-BE49-F238E27FC236}">
              <a16:creationId xmlns:a16="http://schemas.microsoft.com/office/drawing/2014/main" id="{89D7D8B8-ED14-488F-B905-C2FB2809E87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0" name="Rectangle 702">
          <a:extLst>
            <a:ext uri="{FF2B5EF4-FFF2-40B4-BE49-F238E27FC236}">
              <a16:creationId xmlns:a16="http://schemas.microsoft.com/office/drawing/2014/main" id="{66D4CC28-8A4A-4072-8579-EC1619D6024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1" name="Rectangle 702">
          <a:extLst>
            <a:ext uri="{FF2B5EF4-FFF2-40B4-BE49-F238E27FC236}">
              <a16:creationId xmlns:a16="http://schemas.microsoft.com/office/drawing/2014/main" id="{CCB308AB-A9CD-46CB-A791-3982A56E6FF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2" name="Rectangle 702">
          <a:extLst>
            <a:ext uri="{FF2B5EF4-FFF2-40B4-BE49-F238E27FC236}">
              <a16:creationId xmlns:a16="http://schemas.microsoft.com/office/drawing/2014/main" id="{9074061C-236C-4535-A6B2-ADFD6BCF80A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3" name="Rectangle 702">
          <a:extLst>
            <a:ext uri="{FF2B5EF4-FFF2-40B4-BE49-F238E27FC236}">
              <a16:creationId xmlns:a16="http://schemas.microsoft.com/office/drawing/2014/main" id="{064CB79F-0E50-4138-89F4-338A90980E9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4" name="Rectangle 702">
          <a:extLst>
            <a:ext uri="{FF2B5EF4-FFF2-40B4-BE49-F238E27FC236}">
              <a16:creationId xmlns:a16="http://schemas.microsoft.com/office/drawing/2014/main" id="{F586AC16-670B-48C9-8D9F-57B454919AC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5" name="Rectangle 702">
          <a:extLst>
            <a:ext uri="{FF2B5EF4-FFF2-40B4-BE49-F238E27FC236}">
              <a16:creationId xmlns:a16="http://schemas.microsoft.com/office/drawing/2014/main" id="{9718EB9B-9AD1-4BB4-9639-928C81D02FB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6" name="Rectangle 702">
          <a:extLst>
            <a:ext uri="{FF2B5EF4-FFF2-40B4-BE49-F238E27FC236}">
              <a16:creationId xmlns:a16="http://schemas.microsoft.com/office/drawing/2014/main" id="{736AEEEB-B1F3-4B2E-A325-512E1357492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7" name="Rectangle 702">
          <a:extLst>
            <a:ext uri="{FF2B5EF4-FFF2-40B4-BE49-F238E27FC236}">
              <a16:creationId xmlns:a16="http://schemas.microsoft.com/office/drawing/2014/main" id="{FAA17C5A-739B-4D74-ADC4-5CC609F19D7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8" name="Rectangle 702">
          <a:extLst>
            <a:ext uri="{FF2B5EF4-FFF2-40B4-BE49-F238E27FC236}">
              <a16:creationId xmlns:a16="http://schemas.microsoft.com/office/drawing/2014/main" id="{129CC795-45C2-4E9B-A08F-D7249C4B170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199" name="Rectangle 702">
          <a:extLst>
            <a:ext uri="{FF2B5EF4-FFF2-40B4-BE49-F238E27FC236}">
              <a16:creationId xmlns:a16="http://schemas.microsoft.com/office/drawing/2014/main" id="{DDA5E370-3888-4E30-833C-F3F27B6681A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0" name="Rectangle 702">
          <a:extLst>
            <a:ext uri="{FF2B5EF4-FFF2-40B4-BE49-F238E27FC236}">
              <a16:creationId xmlns:a16="http://schemas.microsoft.com/office/drawing/2014/main" id="{0CCC9202-EB0B-4BD7-B668-D6B1150121E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1" name="Rectangle 702">
          <a:extLst>
            <a:ext uri="{FF2B5EF4-FFF2-40B4-BE49-F238E27FC236}">
              <a16:creationId xmlns:a16="http://schemas.microsoft.com/office/drawing/2014/main" id="{9EF3579E-C737-48F2-AC69-4F5F6ECFC28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2" name="Rectangle 702">
          <a:extLst>
            <a:ext uri="{FF2B5EF4-FFF2-40B4-BE49-F238E27FC236}">
              <a16:creationId xmlns:a16="http://schemas.microsoft.com/office/drawing/2014/main" id="{0C5AE6DE-28C6-4800-A6EF-37AAB75219F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3" name="Rectangle 702">
          <a:extLst>
            <a:ext uri="{FF2B5EF4-FFF2-40B4-BE49-F238E27FC236}">
              <a16:creationId xmlns:a16="http://schemas.microsoft.com/office/drawing/2014/main" id="{0B059A4E-938A-4749-8CDA-F3042A662B6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4" name="Rectangle 702">
          <a:extLst>
            <a:ext uri="{FF2B5EF4-FFF2-40B4-BE49-F238E27FC236}">
              <a16:creationId xmlns:a16="http://schemas.microsoft.com/office/drawing/2014/main" id="{609358B4-FB04-4D22-A2F4-7F210791A4A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5" name="Rectangle 702">
          <a:extLst>
            <a:ext uri="{FF2B5EF4-FFF2-40B4-BE49-F238E27FC236}">
              <a16:creationId xmlns:a16="http://schemas.microsoft.com/office/drawing/2014/main" id="{ACC8DD3C-88EB-47F1-AE80-EB3B7CB18DB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6" name="Rectangle 702">
          <a:extLst>
            <a:ext uri="{FF2B5EF4-FFF2-40B4-BE49-F238E27FC236}">
              <a16:creationId xmlns:a16="http://schemas.microsoft.com/office/drawing/2014/main" id="{41371B2B-C5D5-476D-8AFB-3ED6312A7E6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7" name="Rectangle 702">
          <a:extLst>
            <a:ext uri="{FF2B5EF4-FFF2-40B4-BE49-F238E27FC236}">
              <a16:creationId xmlns:a16="http://schemas.microsoft.com/office/drawing/2014/main" id="{9A9BC475-8FE7-4B7C-8062-58EFF97D725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8" name="Rectangle 702">
          <a:extLst>
            <a:ext uri="{FF2B5EF4-FFF2-40B4-BE49-F238E27FC236}">
              <a16:creationId xmlns:a16="http://schemas.microsoft.com/office/drawing/2014/main" id="{365B7263-4446-42B2-8522-A8B1390F18A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09" name="Rectangle 702">
          <a:extLst>
            <a:ext uri="{FF2B5EF4-FFF2-40B4-BE49-F238E27FC236}">
              <a16:creationId xmlns:a16="http://schemas.microsoft.com/office/drawing/2014/main" id="{40298106-10B7-498A-B48C-43EC78164E9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0" name="Rectangle 702">
          <a:extLst>
            <a:ext uri="{FF2B5EF4-FFF2-40B4-BE49-F238E27FC236}">
              <a16:creationId xmlns:a16="http://schemas.microsoft.com/office/drawing/2014/main" id="{125BC4FE-2AD6-4B29-B48B-8913F278FE3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1" name="Rectangle 702">
          <a:extLst>
            <a:ext uri="{FF2B5EF4-FFF2-40B4-BE49-F238E27FC236}">
              <a16:creationId xmlns:a16="http://schemas.microsoft.com/office/drawing/2014/main" id="{81B891CB-121F-4C64-AEBC-64F103817A9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2" name="Rectangle 702">
          <a:extLst>
            <a:ext uri="{FF2B5EF4-FFF2-40B4-BE49-F238E27FC236}">
              <a16:creationId xmlns:a16="http://schemas.microsoft.com/office/drawing/2014/main" id="{8D730B9F-6208-4AB7-9030-4C7DABAE1B9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3" name="Rectangle 702">
          <a:extLst>
            <a:ext uri="{FF2B5EF4-FFF2-40B4-BE49-F238E27FC236}">
              <a16:creationId xmlns:a16="http://schemas.microsoft.com/office/drawing/2014/main" id="{A2564EA4-152B-4493-BF31-EC97C47C582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4" name="Rectangle 702">
          <a:extLst>
            <a:ext uri="{FF2B5EF4-FFF2-40B4-BE49-F238E27FC236}">
              <a16:creationId xmlns:a16="http://schemas.microsoft.com/office/drawing/2014/main" id="{FA16AECB-4378-4528-97C3-2DA332E1C18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5" name="Rectangle 702">
          <a:extLst>
            <a:ext uri="{FF2B5EF4-FFF2-40B4-BE49-F238E27FC236}">
              <a16:creationId xmlns:a16="http://schemas.microsoft.com/office/drawing/2014/main" id="{18540C13-94EC-4D97-A900-CD32F228E04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6" name="Rectangle 702">
          <a:extLst>
            <a:ext uri="{FF2B5EF4-FFF2-40B4-BE49-F238E27FC236}">
              <a16:creationId xmlns:a16="http://schemas.microsoft.com/office/drawing/2014/main" id="{4B25718D-966D-4876-82AC-C616E0D85A2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7" name="Rectangle 702">
          <a:extLst>
            <a:ext uri="{FF2B5EF4-FFF2-40B4-BE49-F238E27FC236}">
              <a16:creationId xmlns:a16="http://schemas.microsoft.com/office/drawing/2014/main" id="{AF89498C-E770-4866-9546-96419FD53A9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8" name="Rectangle 702">
          <a:extLst>
            <a:ext uri="{FF2B5EF4-FFF2-40B4-BE49-F238E27FC236}">
              <a16:creationId xmlns:a16="http://schemas.microsoft.com/office/drawing/2014/main" id="{355F697E-A5EE-4A7C-8E04-583B08CED3E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19" name="Rectangle 702">
          <a:extLst>
            <a:ext uri="{FF2B5EF4-FFF2-40B4-BE49-F238E27FC236}">
              <a16:creationId xmlns:a16="http://schemas.microsoft.com/office/drawing/2014/main" id="{71071C1C-37A5-4669-B685-4D0BCF8D1D9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20" name="Rectangle 702">
          <a:extLst>
            <a:ext uri="{FF2B5EF4-FFF2-40B4-BE49-F238E27FC236}">
              <a16:creationId xmlns:a16="http://schemas.microsoft.com/office/drawing/2014/main" id="{A5663BEF-4974-44EB-8493-4AFC295B30D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21" name="Rectangle 702">
          <a:extLst>
            <a:ext uri="{FF2B5EF4-FFF2-40B4-BE49-F238E27FC236}">
              <a16:creationId xmlns:a16="http://schemas.microsoft.com/office/drawing/2014/main" id="{81097CBA-7577-4436-B1F0-67EADF8B792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22" name="Rectangle 702">
          <a:extLst>
            <a:ext uri="{FF2B5EF4-FFF2-40B4-BE49-F238E27FC236}">
              <a16:creationId xmlns:a16="http://schemas.microsoft.com/office/drawing/2014/main" id="{676C6D8D-C2D7-4B60-9787-69E6777F6B7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23" name="Rectangle 702">
          <a:extLst>
            <a:ext uri="{FF2B5EF4-FFF2-40B4-BE49-F238E27FC236}">
              <a16:creationId xmlns:a16="http://schemas.microsoft.com/office/drawing/2014/main" id="{E9E297B0-9A88-4A92-929D-82807702099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24" name="Rectangle 702">
          <a:extLst>
            <a:ext uri="{FF2B5EF4-FFF2-40B4-BE49-F238E27FC236}">
              <a16:creationId xmlns:a16="http://schemas.microsoft.com/office/drawing/2014/main" id="{BA77283B-B1F8-4C7E-B919-3F69BFC5A6A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25" name="Rectangle 702">
          <a:extLst>
            <a:ext uri="{FF2B5EF4-FFF2-40B4-BE49-F238E27FC236}">
              <a16:creationId xmlns:a16="http://schemas.microsoft.com/office/drawing/2014/main" id="{3FFE6669-0460-42AC-9657-06C6DB0E289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26" name="Rectangle 702">
          <a:extLst>
            <a:ext uri="{FF2B5EF4-FFF2-40B4-BE49-F238E27FC236}">
              <a16:creationId xmlns:a16="http://schemas.microsoft.com/office/drawing/2014/main" id="{7EF09D16-BAE1-4AE5-96D9-B0E174B4933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27" name="Rectangle 702">
          <a:extLst>
            <a:ext uri="{FF2B5EF4-FFF2-40B4-BE49-F238E27FC236}">
              <a16:creationId xmlns:a16="http://schemas.microsoft.com/office/drawing/2014/main" id="{C56BD213-80E2-4A3A-945E-EDD60E48BE9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28" name="Rectangle 702">
          <a:extLst>
            <a:ext uri="{FF2B5EF4-FFF2-40B4-BE49-F238E27FC236}">
              <a16:creationId xmlns:a16="http://schemas.microsoft.com/office/drawing/2014/main" id="{179C5698-9EB8-4E30-995A-C7D83254688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29" name="Rectangle 702">
          <a:extLst>
            <a:ext uri="{FF2B5EF4-FFF2-40B4-BE49-F238E27FC236}">
              <a16:creationId xmlns:a16="http://schemas.microsoft.com/office/drawing/2014/main" id="{7685C789-DFFF-46BC-A1EE-6898A05C357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30" name="Rectangle 702">
          <a:extLst>
            <a:ext uri="{FF2B5EF4-FFF2-40B4-BE49-F238E27FC236}">
              <a16:creationId xmlns:a16="http://schemas.microsoft.com/office/drawing/2014/main" id="{51152774-ABB1-4C0B-8843-06EC88721C0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31" name="Rectangle 702">
          <a:extLst>
            <a:ext uri="{FF2B5EF4-FFF2-40B4-BE49-F238E27FC236}">
              <a16:creationId xmlns:a16="http://schemas.microsoft.com/office/drawing/2014/main" id="{34CA7F47-AFD8-4DE5-8016-CFA0C34924D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32" name="Rectangle 702">
          <a:extLst>
            <a:ext uri="{FF2B5EF4-FFF2-40B4-BE49-F238E27FC236}">
              <a16:creationId xmlns:a16="http://schemas.microsoft.com/office/drawing/2014/main" id="{FB584F7B-0199-4901-B8EF-951AD490A1E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33" name="Rectangle 702">
          <a:extLst>
            <a:ext uri="{FF2B5EF4-FFF2-40B4-BE49-F238E27FC236}">
              <a16:creationId xmlns:a16="http://schemas.microsoft.com/office/drawing/2014/main" id="{FED8CFB0-2D8E-45F7-BC9D-63071504694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34" name="Rectangle 702">
          <a:extLst>
            <a:ext uri="{FF2B5EF4-FFF2-40B4-BE49-F238E27FC236}">
              <a16:creationId xmlns:a16="http://schemas.microsoft.com/office/drawing/2014/main" id="{011B9D9D-E1C7-4E54-B949-EA55B1C955A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35" name="Rectangle 702">
          <a:extLst>
            <a:ext uri="{FF2B5EF4-FFF2-40B4-BE49-F238E27FC236}">
              <a16:creationId xmlns:a16="http://schemas.microsoft.com/office/drawing/2014/main" id="{B1EEEBEE-8E4F-42AB-9E45-BABA8CD9F2B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36" name="Rectangle 702">
          <a:extLst>
            <a:ext uri="{FF2B5EF4-FFF2-40B4-BE49-F238E27FC236}">
              <a16:creationId xmlns:a16="http://schemas.microsoft.com/office/drawing/2014/main" id="{2697F2F8-1058-4587-98E2-A1ED9BB4D4F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37" name="Rectangle 702">
          <a:extLst>
            <a:ext uri="{FF2B5EF4-FFF2-40B4-BE49-F238E27FC236}">
              <a16:creationId xmlns:a16="http://schemas.microsoft.com/office/drawing/2014/main" id="{EAA57445-E76C-40C5-B13A-604972E5D84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38" name="Rectangle 702">
          <a:extLst>
            <a:ext uri="{FF2B5EF4-FFF2-40B4-BE49-F238E27FC236}">
              <a16:creationId xmlns:a16="http://schemas.microsoft.com/office/drawing/2014/main" id="{EADC004B-C05F-4D85-B735-400E894CCE9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39" name="Rectangle 702">
          <a:extLst>
            <a:ext uri="{FF2B5EF4-FFF2-40B4-BE49-F238E27FC236}">
              <a16:creationId xmlns:a16="http://schemas.microsoft.com/office/drawing/2014/main" id="{F7B5CEA2-2BEE-4BAA-A478-41FD00C6DCB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0" name="Rectangle 702">
          <a:extLst>
            <a:ext uri="{FF2B5EF4-FFF2-40B4-BE49-F238E27FC236}">
              <a16:creationId xmlns:a16="http://schemas.microsoft.com/office/drawing/2014/main" id="{D66D0E59-1A9E-42D2-910E-AD800DAEEB6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1" name="Rectangle 702">
          <a:extLst>
            <a:ext uri="{FF2B5EF4-FFF2-40B4-BE49-F238E27FC236}">
              <a16:creationId xmlns:a16="http://schemas.microsoft.com/office/drawing/2014/main" id="{36E3091F-4933-4C51-8B76-2737CD1B373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2" name="Rectangle 702">
          <a:extLst>
            <a:ext uri="{FF2B5EF4-FFF2-40B4-BE49-F238E27FC236}">
              <a16:creationId xmlns:a16="http://schemas.microsoft.com/office/drawing/2014/main" id="{546F5080-5BFC-4474-AC6F-8EBC8B55706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3" name="Rectangle 702">
          <a:extLst>
            <a:ext uri="{FF2B5EF4-FFF2-40B4-BE49-F238E27FC236}">
              <a16:creationId xmlns:a16="http://schemas.microsoft.com/office/drawing/2014/main" id="{9086E404-7F93-434D-9CAD-1F8EB246D53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4" name="Rectangle 702">
          <a:extLst>
            <a:ext uri="{FF2B5EF4-FFF2-40B4-BE49-F238E27FC236}">
              <a16:creationId xmlns:a16="http://schemas.microsoft.com/office/drawing/2014/main" id="{06B8FFAA-CD56-4F6A-A4C8-E9D8CEE1AE5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5" name="Rectangle 702">
          <a:extLst>
            <a:ext uri="{FF2B5EF4-FFF2-40B4-BE49-F238E27FC236}">
              <a16:creationId xmlns:a16="http://schemas.microsoft.com/office/drawing/2014/main" id="{54CA7A88-0E9C-420B-9EC8-1A1F74ADB7D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6" name="Rectangle 702">
          <a:extLst>
            <a:ext uri="{FF2B5EF4-FFF2-40B4-BE49-F238E27FC236}">
              <a16:creationId xmlns:a16="http://schemas.microsoft.com/office/drawing/2014/main" id="{755299ED-5E85-40B0-BFA4-7AD26668D43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7" name="Rectangle 702">
          <a:extLst>
            <a:ext uri="{FF2B5EF4-FFF2-40B4-BE49-F238E27FC236}">
              <a16:creationId xmlns:a16="http://schemas.microsoft.com/office/drawing/2014/main" id="{9A7E7DF7-307C-4229-B9BB-F43BAB1B48A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8" name="Rectangle 702">
          <a:extLst>
            <a:ext uri="{FF2B5EF4-FFF2-40B4-BE49-F238E27FC236}">
              <a16:creationId xmlns:a16="http://schemas.microsoft.com/office/drawing/2014/main" id="{14039CCE-8D31-45C8-86F6-69519C228CB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49" name="Rectangle 702">
          <a:extLst>
            <a:ext uri="{FF2B5EF4-FFF2-40B4-BE49-F238E27FC236}">
              <a16:creationId xmlns:a16="http://schemas.microsoft.com/office/drawing/2014/main" id="{07AECFD1-697A-41E0-B52D-BEB75283CB0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0" name="Rectangle 702">
          <a:extLst>
            <a:ext uri="{FF2B5EF4-FFF2-40B4-BE49-F238E27FC236}">
              <a16:creationId xmlns:a16="http://schemas.microsoft.com/office/drawing/2014/main" id="{8B3FC603-A1C1-4890-BF73-1EB92BC8D70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1" name="Rectangle 702">
          <a:extLst>
            <a:ext uri="{FF2B5EF4-FFF2-40B4-BE49-F238E27FC236}">
              <a16:creationId xmlns:a16="http://schemas.microsoft.com/office/drawing/2014/main" id="{2F728DB8-4088-422A-B908-1253253BE00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2" name="Rectangle 702">
          <a:extLst>
            <a:ext uri="{FF2B5EF4-FFF2-40B4-BE49-F238E27FC236}">
              <a16:creationId xmlns:a16="http://schemas.microsoft.com/office/drawing/2014/main" id="{C0F79164-63D7-44D6-9406-5F461F339E5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3" name="Rectangle 702">
          <a:extLst>
            <a:ext uri="{FF2B5EF4-FFF2-40B4-BE49-F238E27FC236}">
              <a16:creationId xmlns:a16="http://schemas.microsoft.com/office/drawing/2014/main" id="{B15AD742-8623-406F-A6C7-C64F1B44DAD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4" name="Rectangle 702">
          <a:extLst>
            <a:ext uri="{FF2B5EF4-FFF2-40B4-BE49-F238E27FC236}">
              <a16:creationId xmlns:a16="http://schemas.microsoft.com/office/drawing/2014/main" id="{C3A14DC6-0BBF-4F55-B8FF-0D302758AA9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5" name="Rectangle 702">
          <a:extLst>
            <a:ext uri="{FF2B5EF4-FFF2-40B4-BE49-F238E27FC236}">
              <a16:creationId xmlns:a16="http://schemas.microsoft.com/office/drawing/2014/main" id="{00DEE45F-7CEF-4BDE-AECB-C9A70EF0E96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6" name="Rectangle 702">
          <a:extLst>
            <a:ext uri="{FF2B5EF4-FFF2-40B4-BE49-F238E27FC236}">
              <a16:creationId xmlns:a16="http://schemas.microsoft.com/office/drawing/2014/main" id="{3AAEB9CE-543D-436D-88D9-59F1F7796F3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7" name="Rectangle 702">
          <a:extLst>
            <a:ext uri="{FF2B5EF4-FFF2-40B4-BE49-F238E27FC236}">
              <a16:creationId xmlns:a16="http://schemas.microsoft.com/office/drawing/2014/main" id="{EB827416-062D-4ECF-824F-4FC2CE4F719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8" name="Rectangle 702">
          <a:extLst>
            <a:ext uri="{FF2B5EF4-FFF2-40B4-BE49-F238E27FC236}">
              <a16:creationId xmlns:a16="http://schemas.microsoft.com/office/drawing/2014/main" id="{DB71B170-6260-4331-87C4-814B84847B3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59" name="Rectangle 702">
          <a:extLst>
            <a:ext uri="{FF2B5EF4-FFF2-40B4-BE49-F238E27FC236}">
              <a16:creationId xmlns:a16="http://schemas.microsoft.com/office/drawing/2014/main" id="{26FD9D08-58D4-41D3-83BD-5FCAFF4C11A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0" name="Rectangle 702">
          <a:extLst>
            <a:ext uri="{FF2B5EF4-FFF2-40B4-BE49-F238E27FC236}">
              <a16:creationId xmlns:a16="http://schemas.microsoft.com/office/drawing/2014/main" id="{1F51FEEA-2E71-481E-9E0A-560D09F16AE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1" name="Rectangle 702">
          <a:extLst>
            <a:ext uri="{FF2B5EF4-FFF2-40B4-BE49-F238E27FC236}">
              <a16:creationId xmlns:a16="http://schemas.microsoft.com/office/drawing/2014/main" id="{77863A15-F29D-47CB-987E-480AF6224DA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2" name="Rectangle 702">
          <a:extLst>
            <a:ext uri="{FF2B5EF4-FFF2-40B4-BE49-F238E27FC236}">
              <a16:creationId xmlns:a16="http://schemas.microsoft.com/office/drawing/2014/main" id="{5F757056-3151-489A-A872-68A7A7CBBCC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3" name="Rectangle 702">
          <a:extLst>
            <a:ext uri="{FF2B5EF4-FFF2-40B4-BE49-F238E27FC236}">
              <a16:creationId xmlns:a16="http://schemas.microsoft.com/office/drawing/2014/main" id="{1FD11855-1FB9-4266-8EBE-E3C12393A6F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4" name="Rectangle 702">
          <a:extLst>
            <a:ext uri="{FF2B5EF4-FFF2-40B4-BE49-F238E27FC236}">
              <a16:creationId xmlns:a16="http://schemas.microsoft.com/office/drawing/2014/main" id="{17287C6A-D4AC-4448-A61C-4CB4F8A5541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5" name="Rectangle 702">
          <a:extLst>
            <a:ext uri="{FF2B5EF4-FFF2-40B4-BE49-F238E27FC236}">
              <a16:creationId xmlns:a16="http://schemas.microsoft.com/office/drawing/2014/main" id="{782AC670-1BE8-4688-AC40-843B9A1B175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6" name="Rectangle 702">
          <a:extLst>
            <a:ext uri="{FF2B5EF4-FFF2-40B4-BE49-F238E27FC236}">
              <a16:creationId xmlns:a16="http://schemas.microsoft.com/office/drawing/2014/main" id="{42AA4F63-601B-465C-BF28-D6F32193BE8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7" name="Rectangle 702">
          <a:extLst>
            <a:ext uri="{FF2B5EF4-FFF2-40B4-BE49-F238E27FC236}">
              <a16:creationId xmlns:a16="http://schemas.microsoft.com/office/drawing/2014/main" id="{F13D08D6-726E-4742-8796-251472B9E6B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8" name="Rectangle 702">
          <a:extLst>
            <a:ext uri="{FF2B5EF4-FFF2-40B4-BE49-F238E27FC236}">
              <a16:creationId xmlns:a16="http://schemas.microsoft.com/office/drawing/2014/main" id="{96BDE9C3-C26B-4B9B-8650-E94799178A7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69" name="Rectangle 702">
          <a:extLst>
            <a:ext uri="{FF2B5EF4-FFF2-40B4-BE49-F238E27FC236}">
              <a16:creationId xmlns:a16="http://schemas.microsoft.com/office/drawing/2014/main" id="{2A9B1A02-3BD0-431F-B831-2108342AB4E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70" name="Rectangle 702">
          <a:extLst>
            <a:ext uri="{FF2B5EF4-FFF2-40B4-BE49-F238E27FC236}">
              <a16:creationId xmlns:a16="http://schemas.microsoft.com/office/drawing/2014/main" id="{A5E9FF82-3AD8-44AD-9E01-CEC02CF0B66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71" name="Rectangle 702">
          <a:extLst>
            <a:ext uri="{FF2B5EF4-FFF2-40B4-BE49-F238E27FC236}">
              <a16:creationId xmlns:a16="http://schemas.microsoft.com/office/drawing/2014/main" id="{4F2E656E-9804-46C4-934C-4FCB4E63A95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72" name="Rectangle 702">
          <a:extLst>
            <a:ext uri="{FF2B5EF4-FFF2-40B4-BE49-F238E27FC236}">
              <a16:creationId xmlns:a16="http://schemas.microsoft.com/office/drawing/2014/main" id="{C2DC9081-8D8F-4D9A-9BC0-86058E6C28F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73" name="Rectangle 702">
          <a:extLst>
            <a:ext uri="{FF2B5EF4-FFF2-40B4-BE49-F238E27FC236}">
              <a16:creationId xmlns:a16="http://schemas.microsoft.com/office/drawing/2014/main" id="{3D46B128-00BD-40E7-B823-1F055BC3DAA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39</xdr:row>
      <xdr:rowOff>190510</xdr:rowOff>
    </xdr:from>
    <xdr:to>
      <xdr:col>20</xdr:col>
      <xdr:colOff>157086</xdr:colOff>
      <xdr:row>40</xdr:row>
      <xdr:rowOff>0</xdr:rowOff>
    </xdr:to>
    <xdr:sp macro="" textlink="">
      <xdr:nvSpPr>
        <xdr:cNvPr id="1274" name="Rectangle 702">
          <a:extLst>
            <a:ext uri="{FF2B5EF4-FFF2-40B4-BE49-F238E27FC236}">
              <a16:creationId xmlns:a16="http://schemas.microsoft.com/office/drawing/2014/main" id="{489B4C6D-82BB-4193-BCA6-BAF3038B3DF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75" name="Rectangle 702">
          <a:extLst>
            <a:ext uri="{FF2B5EF4-FFF2-40B4-BE49-F238E27FC236}">
              <a16:creationId xmlns:a16="http://schemas.microsoft.com/office/drawing/2014/main" id="{C5FF663A-F367-4830-8E58-620005F56BB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76" name="Rectangle 702">
          <a:extLst>
            <a:ext uri="{FF2B5EF4-FFF2-40B4-BE49-F238E27FC236}">
              <a16:creationId xmlns:a16="http://schemas.microsoft.com/office/drawing/2014/main" id="{1DCC7C60-0C41-4643-9CFC-546AC15B7E6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77" name="Rectangle 702">
          <a:extLst>
            <a:ext uri="{FF2B5EF4-FFF2-40B4-BE49-F238E27FC236}">
              <a16:creationId xmlns:a16="http://schemas.microsoft.com/office/drawing/2014/main" id="{459E0A66-CD13-4E26-8170-FDB623E0C47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78" name="Rectangle 702">
          <a:extLst>
            <a:ext uri="{FF2B5EF4-FFF2-40B4-BE49-F238E27FC236}">
              <a16:creationId xmlns:a16="http://schemas.microsoft.com/office/drawing/2014/main" id="{54D579F2-053E-4B52-8D01-FA7F126EAEC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79" name="Rectangle 702">
          <a:extLst>
            <a:ext uri="{FF2B5EF4-FFF2-40B4-BE49-F238E27FC236}">
              <a16:creationId xmlns:a16="http://schemas.microsoft.com/office/drawing/2014/main" id="{F02B70D6-F955-44B9-BE4A-0F8B01BA852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0" name="Rectangle 702">
          <a:extLst>
            <a:ext uri="{FF2B5EF4-FFF2-40B4-BE49-F238E27FC236}">
              <a16:creationId xmlns:a16="http://schemas.microsoft.com/office/drawing/2014/main" id="{43B45EEB-3CD3-4998-98D0-77391B67761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1" name="Rectangle 702">
          <a:extLst>
            <a:ext uri="{FF2B5EF4-FFF2-40B4-BE49-F238E27FC236}">
              <a16:creationId xmlns:a16="http://schemas.microsoft.com/office/drawing/2014/main" id="{98F123F9-917F-437F-B2C4-7C471C131D9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2" name="Rectangle 702">
          <a:extLst>
            <a:ext uri="{FF2B5EF4-FFF2-40B4-BE49-F238E27FC236}">
              <a16:creationId xmlns:a16="http://schemas.microsoft.com/office/drawing/2014/main" id="{3CCDD52C-3FB7-4B39-BFBB-B3AEBF4DE3F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3" name="Rectangle 702">
          <a:extLst>
            <a:ext uri="{FF2B5EF4-FFF2-40B4-BE49-F238E27FC236}">
              <a16:creationId xmlns:a16="http://schemas.microsoft.com/office/drawing/2014/main" id="{98B63794-C7F0-4D03-907C-1BC3E98FEE1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4" name="Rectangle 702">
          <a:extLst>
            <a:ext uri="{FF2B5EF4-FFF2-40B4-BE49-F238E27FC236}">
              <a16:creationId xmlns:a16="http://schemas.microsoft.com/office/drawing/2014/main" id="{CF220C72-99EF-4276-B4C8-5FBCBB55083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5" name="Rectangle 702">
          <a:extLst>
            <a:ext uri="{FF2B5EF4-FFF2-40B4-BE49-F238E27FC236}">
              <a16:creationId xmlns:a16="http://schemas.microsoft.com/office/drawing/2014/main" id="{F305ABE2-A813-471D-9ADA-5168DD94C07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6" name="Rectangle 702">
          <a:extLst>
            <a:ext uri="{FF2B5EF4-FFF2-40B4-BE49-F238E27FC236}">
              <a16:creationId xmlns:a16="http://schemas.microsoft.com/office/drawing/2014/main" id="{D2F35A01-D90A-47FD-987E-6732C7EC5F6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7" name="Rectangle 702">
          <a:extLst>
            <a:ext uri="{FF2B5EF4-FFF2-40B4-BE49-F238E27FC236}">
              <a16:creationId xmlns:a16="http://schemas.microsoft.com/office/drawing/2014/main" id="{EB6A56FC-C8BB-470E-8592-ED454D0404C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8" name="Rectangle 702">
          <a:extLst>
            <a:ext uri="{FF2B5EF4-FFF2-40B4-BE49-F238E27FC236}">
              <a16:creationId xmlns:a16="http://schemas.microsoft.com/office/drawing/2014/main" id="{524B8201-99FC-4DF7-A2DF-55097BAFF2C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89" name="Rectangle 702">
          <a:extLst>
            <a:ext uri="{FF2B5EF4-FFF2-40B4-BE49-F238E27FC236}">
              <a16:creationId xmlns:a16="http://schemas.microsoft.com/office/drawing/2014/main" id="{442CA1B4-1271-4E6B-AAD8-8626C4C2F30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0" name="Rectangle 702">
          <a:extLst>
            <a:ext uri="{FF2B5EF4-FFF2-40B4-BE49-F238E27FC236}">
              <a16:creationId xmlns:a16="http://schemas.microsoft.com/office/drawing/2014/main" id="{3421DED8-3453-4648-8D1E-506AA49225F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1" name="Rectangle 702">
          <a:extLst>
            <a:ext uri="{FF2B5EF4-FFF2-40B4-BE49-F238E27FC236}">
              <a16:creationId xmlns:a16="http://schemas.microsoft.com/office/drawing/2014/main" id="{CC814C50-D7F2-4CD3-B360-AD015E9680D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2" name="Rectangle 702">
          <a:extLst>
            <a:ext uri="{FF2B5EF4-FFF2-40B4-BE49-F238E27FC236}">
              <a16:creationId xmlns:a16="http://schemas.microsoft.com/office/drawing/2014/main" id="{A0930905-04A6-4CB3-BDF0-6E46ADC9B0E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3" name="Rectangle 702">
          <a:extLst>
            <a:ext uri="{FF2B5EF4-FFF2-40B4-BE49-F238E27FC236}">
              <a16:creationId xmlns:a16="http://schemas.microsoft.com/office/drawing/2014/main" id="{5B71E883-AC87-4FA9-A895-C8C54300874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4" name="Rectangle 702">
          <a:extLst>
            <a:ext uri="{FF2B5EF4-FFF2-40B4-BE49-F238E27FC236}">
              <a16:creationId xmlns:a16="http://schemas.microsoft.com/office/drawing/2014/main" id="{18E33358-0C2A-441B-89B9-190773805EE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5" name="Rectangle 702">
          <a:extLst>
            <a:ext uri="{FF2B5EF4-FFF2-40B4-BE49-F238E27FC236}">
              <a16:creationId xmlns:a16="http://schemas.microsoft.com/office/drawing/2014/main" id="{DC04D43C-F527-400B-8B37-3C3A4616D7F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6" name="Rectangle 702">
          <a:extLst>
            <a:ext uri="{FF2B5EF4-FFF2-40B4-BE49-F238E27FC236}">
              <a16:creationId xmlns:a16="http://schemas.microsoft.com/office/drawing/2014/main" id="{059457F8-1550-45A0-8DFF-E8912B69BCC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7" name="Rectangle 702">
          <a:extLst>
            <a:ext uri="{FF2B5EF4-FFF2-40B4-BE49-F238E27FC236}">
              <a16:creationId xmlns:a16="http://schemas.microsoft.com/office/drawing/2014/main" id="{A8801283-6647-461B-A444-8649F7619B9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8" name="Rectangle 702">
          <a:extLst>
            <a:ext uri="{FF2B5EF4-FFF2-40B4-BE49-F238E27FC236}">
              <a16:creationId xmlns:a16="http://schemas.microsoft.com/office/drawing/2014/main" id="{D0BD7889-02E4-483E-AF3D-2CCB054C4BE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299" name="Rectangle 702">
          <a:extLst>
            <a:ext uri="{FF2B5EF4-FFF2-40B4-BE49-F238E27FC236}">
              <a16:creationId xmlns:a16="http://schemas.microsoft.com/office/drawing/2014/main" id="{708672E3-0D64-4F3C-ABCB-8EB7D0BC621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0" name="Rectangle 702">
          <a:extLst>
            <a:ext uri="{FF2B5EF4-FFF2-40B4-BE49-F238E27FC236}">
              <a16:creationId xmlns:a16="http://schemas.microsoft.com/office/drawing/2014/main" id="{5F3DCD1A-D604-40BB-99DE-74EC9071AEC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1" name="Rectangle 702">
          <a:extLst>
            <a:ext uri="{FF2B5EF4-FFF2-40B4-BE49-F238E27FC236}">
              <a16:creationId xmlns:a16="http://schemas.microsoft.com/office/drawing/2014/main" id="{65353B83-AE54-4500-A3F7-3411A3486F9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2" name="Rectangle 702">
          <a:extLst>
            <a:ext uri="{FF2B5EF4-FFF2-40B4-BE49-F238E27FC236}">
              <a16:creationId xmlns:a16="http://schemas.microsoft.com/office/drawing/2014/main" id="{6E24E9B8-2298-472B-95D5-3B2A49B9978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3" name="Rectangle 702">
          <a:extLst>
            <a:ext uri="{FF2B5EF4-FFF2-40B4-BE49-F238E27FC236}">
              <a16:creationId xmlns:a16="http://schemas.microsoft.com/office/drawing/2014/main" id="{8125F98F-6137-459F-A338-4DE65CFF02A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4" name="Rectangle 702">
          <a:extLst>
            <a:ext uri="{FF2B5EF4-FFF2-40B4-BE49-F238E27FC236}">
              <a16:creationId xmlns:a16="http://schemas.microsoft.com/office/drawing/2014/main" id="{FDFA571E-5A56-457E-81B0-6F2507BF278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5" name="Rectangle 702">
          <a:extLst>
            <a:ext uri="{FF2B5EF4-FFF2-40B4-BE49-F238E27FC236}">
              <a16:creationId xmlns:a16="http://schemas.microsoft.com/office/drawing/2014/main" id="{5FE2890E-B8E7-4FF7-B952-F8F9A3300B4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6" name="Rectangle 702">
          <a:extLst>
            <a:ext uri="{FF2B5EF4-FFF2-40B4-BE49-F238E27FC236}">
              <a16:creationId xmlns:a16="http://schemas.microsoft.com/office/drawing/2014/main" id="{A30ED551-C317-47DB-AFAA-030FFEEE101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7" name="Rectangle 702">
          <a:extLst>
            <a:ext uri="{FF2B5EF4-FFF2-40B4-BE49-F238E27FC236}">
              <a16:creationId xmlns:a16="http://schemas.microsoft.com/office/drawing/2014/main" id="{D4CCCC1F-D59C-4183-B493-BC0448076F7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8" name="Rectangle 702">
          <a:extLst>
            <a:ext uri="{FF2B5EF4-FFF2-40B4-BE49-F238E27FC236}">
              <a16:creationId xmlns:a16="http://schemas.microsoft.com/office/drawing/2014/main" id="{4148ECBB-4B17-4E9E-A4AD-9D311F76D88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09" name="Rectangle 702">
          <a:extLst>
            <a:ext uri="{FF2B5EF4-FFF2-40B4-BE49-F238E27FC236}">
              <a16:creationId xmlns:a16="http://schemas.microsoft.com/office/drawing/2014/main" id="{749EFD03-9786-46ED-B259-DDD510D472D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0" name="Rectangle 702">
          <a:extLst>
            <a:ext uri="{FF2B5EF4-FFF2-40B4-BE49-F238E27FC236}">
              <a16:creationId xmlns:a16="http://schemas.microsoft.com/office/drawing/2014/main" id="{F598B707-65CA-4CF1-9B46-5EA36C450E0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1" name="Rectangle 702">
          <a:extLst>
            <a:ext uri="{FF2B5EF4-FFF2-40B4-BE49-F238E27FC236}">
              <a16:creationId xmlns:a16="http://schemas.microsoft.com/office/drawing/2014/main" id="{ED53502A-7FD6-465E-892D-39A3D2B9513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2" name="Rectangle 702">
          <a:extLst>
            <a:ext uri="{FF2B5EF4-FFF2-40B4-BE49-F238E27FC236}">
              <a16:creationId xmlns:a16="http://schemas.microsoft.com/office/drawing/2014/main" id="{AC916D5E-C92E-42E3-8D16-90891CB094B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3" name="Rectangle 702">
          <a:extLst>
            <a:ext uri="{FF2B5EF4-FFF2-40B4-BE49-F238E27FC236}">
              <a16:creationId xmlns:a16="http://schemas.microsoft.com/office/drawing/2014/main" id="{AA7121CE-5448-40C1-AD20-172C65E27A1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4" name="Rectangle 702">
          <a:extLst>
            <a:ext uri="{FF2B5EF4-FFF2-40B4-BE49-F238E27FC236}">
              <a16:creationId xmlns:a16="http://schemas.microsoft.com/office/drawing/2014/main" id="{3DD88F43-A495-4154-B769-D61F015B90F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5" name="Rectangle 702">
          <a:extLst>
            <a:ext uri="{FF2B5EF4-FFF2-40B4-BE49-F238E27FC236}">
              <a16:creationId xmlns:a16="http://schemas.microsoft.com/office/drawing/2014/main" id="{F6052410-AD33-4164-9736-8B084A4BB42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6" name="Rectangle 702">
          <a:extLst>
            <a:ext uri="{FF2B5EF4-FFF2-40B4-BE49-F238E27FC236}">
              <a16:creationId xmlns:a16="http://schemas.microsoft.com/office/drawing/2014/main" id="{DEC5CEF0-BCE1-4153-ADED-814B947769D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7" name="Rectangle 702">
          <a:extLst>
            <a:ext uri="{FF2B5EF4-FFF2-40B4-BE49-F238E27FC236}">
              <a16:creationId xmlns:a16="http://schemas.microsoft.com/office/drawing/2014/main" id="{165ECA1C-C9CF-40D6-BD62-71763929DEC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8" name="Rectangle 702">
          <a:extLst>
            <a:ext uri="{FF2B5EF4-FFF2-40B4-BE49-F238E27FC236}">
              <a16:creationId xmlns:a16="http://schemas.microsoft.com/office/drawing/2014/main" id="{86EC4384-EC2F-4E65-9F3E-A759D5E836B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19" name="Rectangle 702">
          <a:extLst>
            <a:ext uri="{FF2B5EF4-FFF2-40B4-BE49-F238E27FC236}">
              <a16:creationId xmlns:a16="http://schemas.microsoft.com/office/drawing/2014/main" id="{843B47EC-8E6D-4B3E-BC33-CB386EBC112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0" name="Rectangle 702">
          <a:extLst>
            <a:ext uri="{FF2B5EF4-FFF2-40B4-BE49-F238E27FC236}">
              <a16:creationId xmlns:a16="http://schemas.microsoft.com/office/drawing/2014/main" id="{8AB9C210-E25E-4070-BB07-F1B9209870E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1" name="Rectangle 702">
          <a:extLst>
            <a:ext uri="{FF2B5EF4-FFF2-40B4-BE49-F238E27FC236}">
              <a16:creationId xmlns:a16="http://schemas.microsoft.com/office/drawing/2014/main" id="{BBFB6394-146D-4EA5-BC42-86FEF3E54C1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2" name="Rectangle 702">
          <a:extLst>
            <a:ext uri="{FF2B5EF4-FFF2-40B4-BE49-F238E27FC236}">
              <a16:creationId xmlns:a16="http://schemas.microsoft.com/office/drawing/2014/main" id="{421E392D-72E3-4C23-BAD5-EB8E96BF200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3" name="Rectangle 702">
          <a:extLst>
            <a:ext uri="{FF2B5EF4-FFF2-40B4-BE49-F238E27FC236}">
              <a16:creationId xmlns:a16="http://schemas.microsoft.com/office/drawing/2014/main" id="{264D1F64-182D-4A50-B1E9-65B9D367C6E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4" name="Rectangle 702">
          <a:extLst>
            <a:ext uri="{FF2B5EF4-FFF2-40B4-BE49-F238E27FC236}">
              <a16:creationId xmlns:a16="http://schemas.microsoft.com/office/drawing/2014/main" id="{76B4E0EE-44EF-47B9-A251-EFB0C5BFE38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5" name="Rectangle 702">
          <a:extLst>
            <a:ext uri="{FF2B5EF4-FFF2-40B4-BE49-F238E27FC236}">
              <a16:creationId xmlns:a16="http://schemas.microsoft.com/office/drawing/2014/main" id="{D10AB07F-16F6-4BDE-B273-AFF115C399F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6" name="Rectangle 702">
          <a:extLst>
            <a:ext uri="{FF2B5EF4-FFF2-40B4-BE49-F238E27FC236}">
              <a16:creationId xmlns:a16="http://schemas.microsoft.com/office/drawing/2014/main" id="{29E105C2-5B77-4C8F-A1A7-FD30BA3F266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7" name="Rectangle 702">
          <a:extLst>
            <a:ext uri="{FF2B5EF4-FFF2-40B4-BE49-F238E27FC236}">
              <a16:creationId xmlns:a16="http://schemas.microsoft.com/office/drawing/2014/main" id="{4FC43974-DF67-4C11-89D8-D7681CC898A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8" name="Rectangle 702">
          <a:extLst>
            <a:ext uri="{FF2B5EF4-FFF2-40B4-BE49-F238E27FC236}">
              <a16:creationId xmlns:a16="http://schemas.microsoft.com/office/drawing/2014/main" id="{FFE4CE76-FFB9-4FEE-B1CC-5501A0A659D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29" name="Rectangle 702">
          <a:extLst>
            <a:ext uri="{FF2B5EF4-FFF2-40B4-BE49-F238E27FC236}">
              <a16:creationId xmlns:a16="http://schemas.microsoft.com/office/drawing/2014/main" id="{B17905A4-38B6-46F2-AB31-27CB5C47ABA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0" name="Rectangle 702">
          <a:extLst>
            <a:ext uri="{FF2B5EF4-FFF2-40B4-BE49-F238E27FC236}">
              <a16:creationId xmlns:a16="http://schemas.microsoft.com/office/drawing/2014/main" id="{BF03D2F1-8F50-43BC-8AAA-56AFF656C90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1" name="Rectangle 702">
          <a:extLst>
            <a:ext uri="{FF2B5EF4-FFF2-40B4-BE49-F238E27FC236}">
              <a16:creationId xmlns:a16="http://schemas.microsoft.com/office/drawing/2014/main" id="{BEB6DB05-4614-4CE4-A0A2-5344C4FCBCE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2" name="Rectangle 702">
          <a:extLst>
            <a:ext uri="{FF2B5EF4-FFF2-40B4-BE49-F238E27FC236}">
              <a16:creationId xmlns:a16="http://schemas.microsoft.com/office/drawing/2014/main" id="{E47F6C5A-9CB0-4700-A732-3FFA59C6F99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3" name="Rectangle 702">
          <a:extLst>
            <a:ext uri="{FF2B5EF4-FFF2-40B4-BE49-F238E27FC236}">
              <a16:creationId xmlns:a16="http://schemas.microsoft.com/office/drawing/2014/main" id="{AFD3A420-7649-4E1B-BE5D-85879391155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4" name="Rectangle 702">
          <a:extLst>
            <a:ext uri="{FF2B5EF4-FFF2-40B4-BE49-F238E27FC236}">
              <a16:creationId xmlns:a16="http://schemas.microsoft.com/office/drawing/2014/main" id="{B628F043-BC21-441E-A7BB-2D26B38A2F0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5" name="Rectangle 702">
          <a:extLst>
            <a:ext uri="{FF2B5EF4-FFF2-40B4-BE49-F238E27FC236}">
              <a16:creationId xmlns:a16="http://schemas.microsoft.com/office/drawing/2014/main" id="{9A111F82-12E8-4B14-B3C7-38CF2B18B29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6" name="Rectangle 702">
          <a:extLst>
            <a:ext uri="{FF2B5EF4-FFF2-40B4-BE49-F238E27FC236}">
              <a16:creationId xmlns:a16="http://schemas.microsoft.com/office/drawing/2014/main" id="{E4182F53-ABCA-409A-91AF-49DA20D9A01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7" name="Rectangle 702">
          <a:extLst>
            <a:ext uri="{FF2B5EF4-FFF2-40B4-BE49-F238E27FC236}">
              <a16:creationId xmlns:a16="http://schemas.microsoft.com/office/drawing/2014/main" id="{BF685DBA-E878-4798-B5F7-1FB79183613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8" name="Rectangle 702">
          <a:extLst>
            <a:ext uri="{FF2B5EF4-FFF2-40B4-BE49-F238E27FC236}">
              <a16:creationId xmlns:a16="http://schemas.microsoft.com/office/drawing/2014/main" id="{B01F0A7C-5AC9-4AFA-A03E-C27ED07A309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39" name="Rectangle 702">
          <a:extLst>
            <a:ext uri="{FF2B5EF4-FFF2-40B4-BE49-F238E27FC236}">
              <a16:creationId xmlns:a16="http://schemas.microsoft.com/office/drawing/2014/main" id="{21D357F4-BF34-42BB-BFF0-5FC2DAF0809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0" name="Rectangle 702">
          <a:extLst>
            <a:ext uri="{FF2B5EF4-FFF2-40B4-BE49-F238E27FC236}">
              <a16:creationId xmlns:a16="http://schemas.microsoft.com/office/drawing/2014/main" id="{2C1F0244-8F64-4C7E-907F-ADE302B1D0F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1" name="Rectangle 702">
          <a:extLst>
            <a:ext uri="{FF2B5EF4-FFF2-40B4-BE49-F238E27FC236}">
              <a16:creationId xmlns:a16="http://schemas.microsoft.com/office/drawing/2014/main" id="{8B29E324-1F90-467B-8786-467930BA2B1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2" name="Rectangle 702">
          <a:extLst>
            <a:ext uri="{FF2B5EF4-FFF2-40B4-BE49-F238E27FC236}">
              <a16:creationId xmlns:a16="http://schemas.microsoft.com/office/drawing/2014/main" id="{AB8FE473-D9A5-489B-8E92-7AAE67AA314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3" name="Rectangle 702">
          <a:extLst>
            <a:ext uri="{FF2B5EF4-FFF2-40B4-BE49-F238E27FC236}">
              <a16:creationId xmlns:a16="http://schemas.microsoft.com/office/drawing/2014/main" id="{243B120C-2CB7-4BBF-A4D3-EA36B4F40B7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4" name="Rectangle 702">
          <a:extLst>
            <a:ext uri="{FF2B5EF4-FFF2-40B4-BE49-F238E27FC236}">
              <a16:creationId xmlns:a16="http://schemas.microsoft.com/office/drawing/2014/main" id="{304ADCCA-6ABD-4872-B55E-3C6BC182229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5" name="Rectangle 702">
          <a:extLst>
            <a:ext uri="{FF2B5EF4-FFF2-40B4-BE49-F238E27FC236}">
              <a16:creationId xmlns:a16="http://schemas.microsoft.com/office/drawing/2014/main" id="{DF0E9C88-84BA-4172-B572-4B569929D01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6" name="Rectangle 702">
          <a:extLst>
            <a:ext uri="{FF2B5EF4-FFF2-40B4-BE49-F238E27FC236}">
              <a16:creationId xmlns:a16="http://schemas.microsoft.com/office/drawing/2014/main" id="{89633DA5-7210-4973-AF4D-E8760ABB581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7" name="Rectangle 702">
          <a:extLst>
            <a:ext uri="{FF2B5EF4-FFF2-40B4-BE49-F238E27FC236}">
              <a16:creationId xmlns:a16="http://schemas.microsoft.com/office/drawing/2014/main" id="{D53A3622-C3FC-4D67-8C87-8F62541A025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8" name="Rectangle 702">
          <a:extLst>
            <a:ext uri="{FF2B5EF4-FFF2-40B4-BE49-F238E27FC236}">
              <a16:creationId xmlns:a16="http://schemas.microsoft.com/office/drawing/2014/main" id="{A563D662-BA34-4913-ACE4-23296DC7C94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49" name="Rectangle 702">
          <a:extLst>
            <a:ext uri="{FF2B5EF4-FFF2-40B4-BE49-F238E27FC236}">
              <a16:creationId xmlns:a16="http://schemas.microsoft.com/office/drawing/2014/main" id="{6E4D1CBB-3408-48B2-A210-E1152850260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0" name="Rectangle 702">
          <a:extLst>
            <a:ext uri="{FF2B5EF4-FFF2-40B4-BE49-F238E27FC236}">
              <a16:creationId xmlns:a16="http://schemas.microsoft.com/office/drawing/2014/main" id="{678FDB10-7157-4850-928E-5221A1DF37C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1" name="Rectangle 702">
          <a:extLst>
            <a:ext uri="{FF2B5EF4-FFF2-40B4-BE49-F238E27FC236}">
              <a16:creationId xmlns:a16="http://schemas.microsoft.com/office/drawing/2014/main" id="{61849081-A8FC-4F1B-A92C-56B118B079C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2" name="Rectangle 702">
          <a:extLst>
            <a:ext uri="{FF2B5EF4-FFF2-40B4-BE49-F238E27FC236}">
              <a16:creationId xmlns:a16="http://schemas.microsoft.com/office/drawing/2014/main" id="{DE103936-0F86-438D-BFD9-B45E4F87860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3" name="Rectangle 702">
          <a:extLst>
            <a:ext uri="{FF2B5EF4-FFF2-40B4-BE49-F238E27FC236}">
              <a16:creationId xmlns:a16="http://schemas.microsoft.com/office/drawing/2014/main" id="{C3F5F3D7-D77C-4BED-89C8-E895FAED589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4" name="Rectangle 702">
          <a:extLst>
            <a:ext uri="{FF2B5EF4-FFF2-40B4-BE49-F238E27FC236}">
              <a16:creationId xmlns:a16="http://schemas.microsoft.com/office/drawing/2014/main" id="{719C6354-9FF3-46B2-AA5B-639359472A5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5" name="Rectangle 702">
          <a:extLst>
            <a:ext uri="{FF2B5EF4-FFF2-40B4-BE49-F238E27FC236}">
              <a16:creationId xmlns:a16="http://schemas.microsoft.com/office/drawing/2014/main" id="{8D38DA9F-228D-4995-B53F-54688F229FC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6" name="Rectangle 702">
          <a:extLst>
            <a:ext uri="{FF2B5EF4-FFF2-40B4-BE49-F238E27FC236}">
              <a16:creationId xmlns:a16="http://schemas.microsoft.com/office/drawing/2014/main" id="{60A3F17A-6D20-4ACA-8B1A-F5CB2027A85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7" name="Rectangle 702">
          <a:extLst>
            <a:ext uri="{FF2B5EF4-FFF2-40B4-BE49-F238E27FC236}">
              <a16:creationId xmlns:a16="http://schemas.microsoft.com/office/drawing/2014/main" id="{0A76F2DF-A3EA-4B55-A688-71932621658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8" name="Rectangle 702">
          <a:extLst>
            <a:ext uri="{FF2B5EF4-FFF2-40B4-BE49-F238E27FC236}">
              <a16:creationId xmlns:a16="http://schemas.microsoft.com/office/drawing/2014/main" id="{636E9C15-12BA-46B0-8440-7179412ABE1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59" name="Rectangle 702">
          <a:extLst>
            <a:ext uri="{FF2B5EF4-FFF2-40B4-BE49-F238E27FC236}">
              <a16:creationId xmlns:a16="http://schemas.microsoft.com/office/drawing/2014/main" id="{E13C065A-0214-446D-8A0D-AAAB69715A8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0" name="Rectangle 702">
          <a:extLst>
            <a:ext uri="{FF2B5EF4-FFF2-40B4-BE49-F238E27FC236}">
              <a16:creationId xmlns:a16="http://schemas.microsoft.com/office/drawing/2014/main" id="{76FAC982-E987-4315-A792-50C4CE0BCC4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1" name="Rectangle 702">
          <a:extLst>
            <a:ext uri="{FF2B5EF4-FFF2-40B4-BE49-F238E27FC236}">
              <a16:creationId xmlns:a16="http://schemas.microsoft.com/office/drawing/2014/main" id="{4DF021C5-EAA3-4816-B8A2-49003CA92E0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2" name="Rectangle 702">
          <a:extLst>
            <a:ext uri="{FF2B5EF4-FFF2-40B4-BE49-F238E27FC236}">
              <a16:creationId xmlns:a16="http://schemas.microsoft.com/office/drawing/2014/main" id="{57D5811D-62C1-4201-BE7B-352CE1D0532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3" name="Rectangle 702">
          <a:extLst>
            <a:ext uri="{FF2B5EF4-FFF2-40B4-BE49-F238E27FC236}">
              <a16:creationId xmlns:a16="http://schemas.microsoft.com/office/drawing/2014/main" id="{771CC896-A80E-464C-9C14-AD2FA6C77A5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4" name="Rectangle 702">
          <a:extLst>
            <a:ext uri="{FF2B5EF4-FFF2-40B4-BE49-F238E27FC236}">
              <a16:creationId xmlns:a16="http://schemas.microsoft.com/office/drawing/2014/main" id="{2D35CC7E-0B48-4773-B52F-629745DC0C4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5" name="Rectangle 702">
          <a:extLst>
            <a:ext uri="{FF2B5EF4-FFF2-40B4-BE49-F238E27FC236}">
              <a16:creationId xmlns:a16="http://schemas.microsoft.com/office/drawing/2014/main" id="{F7AC069C-6972-43BD-AC8A-CCEA93495AD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6" name="Rectangle 702">
          <a:extLst>
            <a:ext uri="{FF2B5EF4-FFF2-40B4-BE49-F238E27FC236}">
              <a16:creationId xmlns:a16="http://schemas.microsoft.com/office/drawing/2014/main" id="{573FC243-C58C-46FC-A607-F9B9F304EEE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7" name="Rectangle 702">
          <a:extLst>
            <a:ext uri="{FF2B5EF4-FFF2-40B4-BE49-F238E27FC236}">
              <a16:creationId xmlns:a16="http://schemas.microsoft.com/office/drawing/2014/main" id="{49AE89AA-FE02-4265-8AA8-D120F26BBC2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8" name="Rectangle 702">
          <a:extLst>
            <a:ext uri="{FF2B5EF4-FFF2-40B4-BE49-F238E27FC236}">
              <a16:creationId xmlns:a16="http://schemas.microsoft.com/office/drawing/2014/main" id="{9F668083-4801-4A9D-93DC-0DF4AC08B6D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69" name="Rectangle 702">
          <a:extLst>
            <a:ext uri="{FF2B5EF4-FFF2-40B4-BE49-F238E27FC236}">
              <a16:creationId xmlns:a16="http://schemas.microsoft.com/office/drawing/2014/main" id="{55B318F7-6D78-4383-8C8C-AABC28D93F8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0" name="Rectangle 702">
          <a:extLst>
            <a:ext uri="{FF2B5EF4-FFF2-40B4-BE49-F238E27FC236}">
              <a16:creationId xmlns:a16="http://schemas.microsoft.com/office/drawing/2014/main" id="{116887C1-DA1A-42C8-A181-F7B95FAEF76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1" name="Rectangle 702">
          <a:extLst>
            <a:ext uri="{FF2B5EF4-FFF2-40B4-BE49-F238E27FC236}">
              <a16:creationId xmlns:a16="http://schemas.microsoft.com/office/drawing/2014/main" id="{5D6B576E-2686-42DE-89E9-A77F3D7A2A6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2" name="Rectangle 702">
          <a:extLst>
            <a:ext uri="{FF2B5EF4-FFF2-40B4-BE49-F238E27FC236}">
              <a16:creationId xmlns:a16="http://schemas.microsoft.com/office/drawing/2014/main" id="{30386DF8-24D4-4327-BE29-B223C1024BE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3" name="Rectangle 702">
          <a:extLst>
            <a:ext uri="{FF2B5EF4-FFF2-40B4-BE49-F238E27FC236}">
              <a16:creationId xmlns:a16="http://schemas.microsoft.com/office/drawing/2014/main" id="{FF9CAC46-5177-4E5E-9AFD-53AF2BD5C7A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4" name="Rectangle 702">
          <a:extLst>
            <a:ext uri="{FF2B5EF4-FFF2-40B4-BE49-F238E27FC236}">
              <a16:creationId xmlns:a16="http://schemas.microsoft.com/office/drawing/2014/main" id="{CA112C4E-6D1C-4B1A-8AB7-DD2D24A1258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5" name="Rectangle 702">
          <a:extLst>
            <a:ext uri="{FF2B5EF4-FFF2-40B4-BE49-F238E27FC236}">
              <a16:creationId xmlns:a16="http://schemas.microsoft.com/office/drawing/2014/main" id="{E6BC80C2-3253-4F91-BC6A-5C918089D92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6" name="Rectangle 702">
          <a:extLst>
            <a:ext uri="{FF2B5EF4-FFF2-40B4-BE49-F238E27FC236}">
              <a16:creationId xmlns:a16="http://schemas.microsoft.com/office/drawing/2014/main" id="{7F28AFBE-0400-48B6-B0CC-733D452657A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7" name="Rectangle 702">
          <a:extLst>
            <a:ext uri="{FF2B5EF4-FFF2-40B4-BE49-F238E27FC236}">
              <a16:creationId xmlns:a16="http://schemas.microsoft.com/office/drawing/2014/main" id="{AADA6165-C27A-4B1F-9D4A-A606C34038E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8" name="Rectangle 702">
          <a:extLst>
            <a:ext uri="{FF2B5EF4-FFF2-40B4-BE49-F238E27FC236}">
              <a16:creationId xmlns:a16="http://schemas.microsoft.com/office/drawing/2014/main" id="{C18E457C-1626-4C98-A224-C6573DB5EE0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79" name="Rectangle 702">
          <a:extLst>
            <a:ext uri="{FF2B5EF4-FFF2-40B4-BE49-F238E27FC236}">
              <a16:creationId xmlns:a16="http://schemas.microsoft.com/office/drawing/2014/main" id="{97367026-9B32-4FCA-A3EE-D5DA9E00357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0" name="Rectangle 702">
          <a:extLst>
            <a:ext uri="{FF2B5EF4-FFF2-40B4-BE49-F238E27FC236}">
              <a16:creationId xmlns:a16="http://schemas.microsoft.com/office/drawing/2014/main" id="{5885AABE-C542-41BE-A5CA-E09383A0E60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1" name="Rectangle 702">
          <a:extLst>
            <a:ext uri="{FF2B5EF4-FFF2-40B4-BE49-F238E27FC236}">
              <a16:creationId xmlns:a16="http://schemas.microsoft.com/office/drawing/2014/main" id="{375DC64D-F169-48DE-84FA-334318D6627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2" name="Rectangle 702">
          <a:extLst>
            <a:ext uri="{FF2B5EF4-FFF2-40B4-BE49-F238E27FC236}">
              <a16:creationId xmlns:a16="http://schemas.microsoft.com/office/drawing/2014/main" id="{4C062180-10DD-4D30-8570-6A7155A4C64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3" name="Rectangle 702">
          <a:extLst>
            <a:ext uri="{FF2B5EF4-FFF2-40B4-BE49-F238E27FC236}">
              <a16:creationId xmlns:a16="http://schemas.microsoft.com/office/drawing/2014/main" id="{97B7173A-6BD6-4E1D-9122-60283BD5367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4" name="Rectangle 702">
          <a:extLst>
            <a:ext uri="{FF2B5EF4-FFF2-40B4-BE49-F238E27FC236}">
              <a16:creationId xmlns:a16="http://schemas.microsoft.com/office/drawing/2014/main" id="{1BE5A7C0-AC5E-42A4-9AA6-F59A708C9CF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5" name="Rectangle 702">
          <a:extLst>
            <a:ext uri="{FF2B5EF4-FFF2-40B4-BE49-F238E27FC236}">
              <a16:creationId xmlns:a16="http://schemas.microsoft.com/office/drawing/2014/main" id="{2F0F02C4-280E-4D95-B111-CB343D40B32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6" name="Rectangle 702">
          <a:extLst>
            <a:ext uri="{FF2B5EF4-FFF2-40B4-BE49-F238E27FC236}">
              <a16:creationId xmlns:a16="http://schemas.microsoft.com/office/drawing/2014/main" id="{E74C76B0-CC6B-4956-93FD-75BA4133EA6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7" name="Rectangle 702">
          <a:extLst>
            <a:ext uri="{FF2B5EF4-FFF2-40B4-BE49-F238E27FC236}">
              <a16:creationId xmlns:a16="http://schemas.microsoft.com/office/drawing/2014/main" id="{30EAEE37-EE2A-4758-80F4-7C640363B8F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8" name="Rectangle 702">
          <a:extLst>
            <a:ext uri="{FF2B5EF4-FFF2-40B4-BE49-F238E27FC236}">
              <a16:creationId xmlns:a16="http://schemas.microsoft.com/office/drawing/2014/main" id="{9819280A-D196-4C09-B51A-8B88E7FCDC6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89" name="Rectangle 702">
          <a:extLst>
            <a:ext uri="{FF2B5EF4-FFF2-40B4-BE49-F238E27FC236}">
              <a16:creationId xmlns:a16="http://schemas.microsoft.com/office/drawing/2014/main" id="{0699DC01-C1FD-4411-B9AA-EDAA76E2C75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0" name="Rectangle 702">
          <a:extLst>
            <a:ext uri="{FF2B5EF4-FFF2-40B4-BE49-F238E27FC236}">
              <a16:creationId xmlns:a16="http://schemas.microsoft.com/office/drawing/2014/main" id="{0E75F11E-0661-4ACD-939B-E66B34C6F0F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1" name="Rectangle 702">
          <a:extLst>
            <a:ext uri="{FF2B5EF4-FFF2-40B4-BE49-F238E27FC236}">
              <a16:creationId xmlns:a16="http://schemas.microsoft.com/office/drawing/2014/main" id="{50E1DA5E-64C1-4FEF-A844-3BD9A32D792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2" name="Rectangle 702">
          <a:extLst>
            <a:ext uri="{FF2B5EF4-FFF2-40B4-BE49-F238E27FC236}">
              <a16:creationId xmlns:a16="http://schemas.microsoft.com/office/drawing/2014/main" id="{D11E11C8-E73E-43BC-80B7-E180C42C01D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3" name="Rectangle 702">
          <a:extLst>
            <a:ext uri="{FF2B5EF4-FFF2-40B4-BE49-F238E27FC236}">
              <a16:creationId xmlns:a16="http://schemas.microsoft.com/office/drawing/2014/main" id="{377DEFAE-8747-4ABD-8B4B-83F8C48EEC4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4" name="Rectangle 702">
          <a:extLst>
            <a:ext uri="{FF2B5EF4-FFF2-40B4-BE49-F238E27FC236}">
              <a16:creationId xmlns:a16="http://schemas.microsoft.com/office/drawing/2014/main" id="{AEA5E129-7050-4A5A-8D90-71E6BC7C091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5" name="Rectangle 702">
          <a:extLst>
            <a:ext uri="{FF2B5EF4-FFF2-40B4-BE49-F238E27FC236}">
              <a16:creationId xmlns:a16="http://schemas.microsoft.com/office/drawing/2014/main" id="{4BBBFC60-8FB9-4323-A01D-7C1046B43F5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6" name="Rectangle 702">
          <a:extLst>
            <a:ext uri="{FF2B5EF4-FFF2-40B4-BE49-F238E27FC236}">
              <a16:creationId xmlns:a16="http://schemas.microsoft.com/office/drawing/2014/main" id="{52426B85-0647-4E2A-8A40-4CD66C0765E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7" name="Rectangle 702">
          <a:extLst>
            <a:ext uri="{FF2B5EF4-FFF2-40B4-BE49-F238E27FC236}">
              <a16:creationId xmlns:a16="http://schemas.microsoft.com/office/drawing/2014/main" id="{9576B069-5776-4406-85E2-5B0B894EF14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8" name="Rectangle 702">
          <a:extLst>
            <a:ext uri="{FF2B5EF4-FFF2-40B4-BE49-F238E27FC236}">
              <a16:creationId xmlns:a16="http://schemas.microsoft.com/office/drawing/2014/main" id="{7EF7D60C-6241-4E67-B9B8-04C082F0EBB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399" name="Rectangle 702">
          <a:extLst>
            <a:ext uri="{FF2B5EF4-FFF2-40B4-BE49-F238E27FC236}">
              <a16:creationId xmlns:a16="http://schemas.microsoft.com/office/drawing/2014/main" id="{F6B2340B-54E8-45E6-9606-4799877575D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00" name="Rectangle 702">
          <a:extLst>
            <a:ext uri="{FF2B5EF4-FFF2-40B4-BE49-F238E27FC236}">
              <a16:creationId xmlns:a16="http://schemas.microsoft.com/office/drawing/2014/main" id="{576841DA-3B15-45F9-A064-189852D436B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01" name="Rectangle 702">
          <a:extLst>
            <a:ext uri="{FF2B5EF4-FFF2-40B4-BE49-F238E27FC236}">
              <a16:creationId xmlns:a16="http://schemas.microsoft.com/office/drawing/2014/main" id="{D1585EF5-1AB1-4C80-81C7-3B667EF6D4A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02" name="Rectangle 702">
          <a:extLst>
            <a:ext uri="{FF2B5EF4-FFF2-40B4-BE49-F238E27FC236}">
              <a16:creationId xmlns:a16="http://schemas.microsoft.com/office/drawing/2014/main" id="{50F52122-C096-497E-97DA-39AC70994B9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03" name="Rectangle 702">
          <a:extLst>
            <a:ext uri="{FF2B5EF4-FFF2-40B4-BE49-F238E27FC236}">
              <a16:creationId xmlns:a16="http://schemas.microsoft.com/office/drawing/2014/main" id="{2B9EF873-5E70-4DCB-AE51-8A087EE498A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04" name="Rectangle 702">
          <a:extLst>
            <a:ext uri="{FF2B5EF4-FFF2-40B4-BE49-F238E27FC236}">
              <a16:creationId xmlns:a16="http://schemas.microsoft.com/office/drawing/2014/main" id="{E6E7F729-0428-48F7-B903-D32BABEC32E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05" name="Rectangle 702">
          <a:extLst>
            <a:ext uri="{FF2B5EF4-FFF2-40B4-BE49-F238E27FC236}">
              <a16:creationId xmlns:a16="http://schemas.microsoft.com/office/drawing/2014/main" id="{260B4B06-9738-4BF6-A321-550E8669E79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06" name="Rectangle 702">
          <a:extLst>
            <a:ext uri="{FF2B5EF4-FFF2-40B4-BE49-F238E27FC236}">
              <a16:creationId xmlns:a16="http://schemas.microsoft.com/office/drawing/2014/main" id="{85E38AC1-B704-4728-BEAE-AFEA7F7EE90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07" name="Rectangle 702">
          <a:extLst>
            <a:ext uri="{FF2B5EF4-FFF2-40B4-BE49-F238E27FC236}">
              <a16:creationId xmlns:a16="http://schemas.microsoft.com/office/drawing/2014/main" id="{C593AD6A-7A2A-401F-A54E-568629B6B1A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08" name="Rectangle 702">
          <a:extLst>
            <a:ext uri="{FF2B5EF4-FFF2-40B4-BE49-F238E27FC236}">
              <a16:creationId xmlns:a16="http://schemas.microsoft.com/office/drawing/2014/main" id="{77D67DB6-9EC5-41F1-B70D-B9E829E7146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09" name="Rectangle 702">
          <a:extLst>
            <a:ext uri="{FF2B5EF4-FFF2-40B4-BE49-F238E27FC236}">
              <a16:creationId xmlns:a16="http://schemas.microsoft.com/office/drawing/2014/main" id="{BBE1D984-F85A-406F-A118-8D67B37A862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10" name="Rectangle 702">
          <a:extLst>
            <a:ext uri="{FF2B5EF4-FFF2-40B4-BE49-F238E27FC236}">
              <a16:creationId xmlns:a16="http://schemas.microsoft.com/office/drawing/2014/main" id="{89EEF42D-81D6-4B0E-AF72-1FEBCBA22DD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11" name="Rectangle 702">
          <a:extLst>
            <a:ext uri="{FF2B5EF4-FFF2-40B4-BE49-F238E27FC236}">
              <a16:creationId xmlns:a16="http://schemas.microsoft.com/office/drawing/2014/main" id="{71FF6033-BE99-404F-AA26-A6A50767D80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12" name="Rectangle 702">
          <a:extLst>
            <a:ext uri="{FF2B5EF4-FFF2-40B4-BE49-F238E27FC236}">
              <a16:creationId xmlns:a16="http://schemas.microsoft.com/office/drawing/2014/main" id="{9865B9A9-1E9B-46F1-B25F-4B5FDC47B40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13" name="Rectangle 702">
          <a:extLst>
            <a:ext uri="{FF2B5EF4-FFF2-40B4-BE49-F238E27FC236}">
              <a16:creationId xmlns:a16="http://schemas.microsoft.com/office/drawing/2014/main" id="{AE95D491-411F-47C5-8977-4C257EC5621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14" name="Rectangle 702">
          <a:extLst>
            <a:ext uri="{FF2B5EF4-FFF2-40B4-BE49-F238E27FC236}">
              <a16:creationId xmlns:a16="http://schemas.microsoft.com/office/drawing/2014/main" id="{4C522970-C7DC-4431-8248-47387BAC4F9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15" name="Rectangle 702">
          <a:extLst>
            <a:ext uri="{FF2B5EF4-FFF2-40B4-BE49-F238E27FC236}">
              <a16:creationId xmlns:a16="http://schemas.microsoft.com/office/drawing/2014/main" id="{F07D47B0-930B-4B4C-A1EC-CDBDDD83BB5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16" name="Rectangle 702">
          <a:extLst>
            <a:ext uri="{FF2B5EF4-FFF2-40B4-BE49-F238E27FC236}">
              <a16:creationId xmlns:a16="http://schemas.microsoft.com/office/drawing/2014/main" id="{6B2620B0-D8E4-438C-8804-2538F6C3A76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17" name="Rectangle 702">
          <a:extLst>
            <a:ext uri="{FF2B5EF4-FFF2-40B4-BE49-F238E27FC236}">
              <a16:creationId xmlns:a16="http://schemas.microsoft.com/office/drawing/2014/main" id="{8A9B6CEA-5BF3-4A65-9184-9753DB54C0A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18" name="Rectangle 702">
          <a:extLst>
            <a:ext uri="{FF2B5EF4-FFF2-40B4-BE49-F238E27FC236}">
              <a16:creationId xmlns:a16="http://schemas.microsoft.com/office/drawing/2014/main" id="{D786812B-205A-478E-9557-F6A80ABE6CC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19" name="Rectangle 702">
          <a:extLst>
            <a:ext uri="{FF2B5EF4-FFF2-40B4-BE49-F238E27FC236}">
              <a16:creationId xmlns:a16="http://schemas.microsoft.com/office/drawing/2014/main" id="{10647BE8-0F38-4312-A394-7C78E8E024F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0" name="Rectangle 702">
          <a:extLst>
            <a:ext uri="{FF2B5EF4-FFF2-40B4-BE49-F238E27FC236}">
              <a16:creationId xmlns:a16="http://schemas.microsoft.com/office/drawing/2014/main" id="{6AF5B1F1-1376-47ED-8A3E-F6D7EB04905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1" name="Rectangle 702">
          <a:extLst>
            <a:ext uri="{FF2B5EF4-FFF2-40B4-BE49-F238E27FC236}">
              <a16:creationId xmlns:a16="http://schemas.microsoft.com/office/drawing/2014/main" id="{0849F5D5-9163-4359-8915-304D8976032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2" name="Rectangle 702">
          <a:extLst>
            <a:ext uri="{FF2B5EF4-FFF2-40B4-BE49-F238E27FC236}">
              <a16:creationId xmlns:a16="http://schemas.microsoft.com/office/drawing/2014/main" id="{F9698453-02B7-48B8-896F-838A0D4B5F6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3" name="Rectangle 702">
          <a:extLst>
            <a:ext uri="{FF2B5EF4-FFF2-40B4-BE49-F238E27FC236}">
              <a16:creationId xmlns:a16="http://schemas.microsoft.com/office/drawing/2014/main" id="{987A5B67-298D-40B8-A4F3-0084B17BC18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4" name="Rectangle 702">
          <a:extLst>
            <a:ext uri="{FF2B5EF4-FFF2-40B4-BE49-F238E27FC236}">
              <a16:creationId xmlns:a16="http://schemas.microsoft.com/office/drawing/2014/main" id="{8602B290-29EB-4F65-98D4-6C2E3DF8F11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5" name="Rectangle 702">
          <a:extLst>
            <a:ext uri="{FF2B5EF4-FFF2-40B4-BE49-F238E27FC236}">
              <a16:creationId xmlns:a16="http://schemas.microsoft.com/office/drawing/2014/main" id="{77932FD1-4DAE-4B29-B872-0418D6F236F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6" name="Rectangle 702">
          <a:extLst>
            <a:ext uri="{FF2B5EF4-FFF2-40B4-BE49-F238E27FC236}">
              <a16:creationId xmlns:a16="http://schemas.microsoft.com/office/drawing/2014/main" id="{1CF28F96-8F36-46EF-8E1F-F05C1656CD2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7" name="Rectangle 702">
          <a:extLst>
            <a:ext uri="{FF2B5EF4-FFF2-40B4-BE49-F238E27FC236}">
              <a16:creationId xmlns:a16="http://schemas.microsoft.com/office/drawing/2014/main" id="{D72DAFB1-ABE8-45D3-B1F6-0FBCD2F633F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8" name="Rectangle 702">
          <a:extLst>
            <a:ext uri="{FF2B5EF4-FFF2-40B4-BE49-F238E27FC236}">
              <a16:creationId xmlns:a16="http://schemas.microsoft.com/office/drawing/2014/main" id="{EC99CEE3-CAEA-475C-9992-510BFC5E4FE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29" name="Rectangle 702">
          <a:extLst>
            <a:ext uri="{FF2B5EF4-FFF2-40B4-BE49-F238E27FC236}">
              <a16:creationId xmlns:a16="http://schemas.microsoft.com/office/drawing/2014/main" id="{1B2EB494-AC47-49E2-8A30-EC3B089E3B2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0" name="Rectangle 702">
          <a:extLst>
            <a:ext uri="{FF2B5EF4-FFF2-40B4-BE49-F238E27FC236}">
              <a16:creationId xmlns:a16="http://schemas.microsoft.com/office/drawing/2014/main" id="{4A553071-C408-41BB-97A6-87FC662E05A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1" name="Rectangle 702">
          <a:extLst>
            <a:ext uri="{FF2B5EF4-FFF2-40B4-BE49-F238E27FC236}">
              <a16:creationId xmlns:a16="http://schemas.microsoft.com/office/drawing/2014/main" id="{AA4D94B8-A74B-4461-80B3-C80AAD57427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2" name="Rectangle 702">
          <a:extLst>
            <a:ext uri="{FF2B5EF4-FFF2-40B4-BE49-F238E27FC236}">
              <a16:creationId xmlns:a16="http://schemas.microsoft.com/office/drawing/2014/main" id="{E626EB15-BF36-4210-9F11-CA915605A41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3" name="Rectangle 702">
          <a:extLst>
            <a:ext uri="{FF2B5EF4-FFF2-40B4-BE49-F238E27FC236}">
              <a16:creationId xmlns:a16="http://schemas.microsoft.com/office/drawing/2014/main" id="{4D1BD912-C7B2-4902-9954-CA95ABF581A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4" name="Rectangle 702">
          <a:extLst>
            <a:ext uri="{FF2B5EF4-FFF2-40B4-BE49-F238E27FC236}">
              <a16:creationId xmlns:a16="http://schemas.microsoft.com/office/drawing/2014/main" id="{F552F8DD-51BA-46D6-8AA7-E2CBB5C82C8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5" name="Rectangle 702">
          <a:extLst>
            <a:ext uri="{FF2B5EF4-FFF2-40B4-BE49-F238E27FC236}">
              <a16:creationId xmlns:a16="http://schemas.microsoft.com/office/drawing/2014/main" id="{BA8F36D8-485D-4D21-B26B-57E0E106956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6" name="Rectangle 702">
          <a:extLst>
            <a:ext uri="{FF2B5EF4-FFF2-40B4-BE49-F238E27FC236}">
              <a16:creationId xmlns:a16="http://schemas.microsoft.com/office/drawing/2014/main" id="{70B36F95-76BF-4A1A-BAC4-3BBF1AEA7FD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7" name="Rectangle 702">
          <a:extLst>
            <a:ext uri="{FF2B5EF4-FFF2-40B4-BE49-F238E27FC236}">
              <a16:creationId xmlns:a16="http://schemas.microsoft.com/office/drawing/2014/main" id="{73181CFF-C788-48DE-A9AA-9CF27AC8186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8" name="Rectangle 702">
          <a:extLst>
            <a:ext uri="{FF2B5EF4-FFF2-40B4-BE49-F238E27FC236}">
              <a16:creationId xmlns:a16="http://schemas.microsoft.com/office/drawing/2014/main" id="{27AA649D-D631-46D5-A820-B4E0DC61F1E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39" name="Rectangle 702">
          <a:extLst>
            <a:ext uri="{FF2B5EF4-FFF2-40B4-BE49-F238E27FC236}">
              <a16:creationId xmlns:a16="http://schemas.microsoft.com/office/drawing/2014/main" id="{E4554D0D-161F-4B91-96FB-ADE304A84DD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0" name="Rectangle 702">
          <a:extLst>
            <a:ext uri="{FF2B5EF4-FFF2-40B4-BE49-F238E27FC236}">
              <a16:creationId xmlns:a16="http://schemas.microsoft.com/office/drawing/2014/main" id="{8508DC8E-CBC2-49C0-8334-5335547A324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1" name="Rectangle 702">
          <a:extLst>
            <a:ext uri="{FF2B5EF4-FFF2-40B4-BE49-F238E27FC236}">
              <a16:creationId xmlns:a16="http://schemas.microsoft.com/office/drawing/2014/main" id="{7D35750A-2D85-4024-82BE-ADE94945DA9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2" name="Rectangle 702">
          <a:extLst>
            <a:ext uri="{FF2B5EF4-FFF2-40B4-BE49-F238E27FC236}">
              <a16:creationId xmlns:a16="http://schemas.microsoft.com/office/drawing/2014/main" id="{9B357CCC-0BC7-47EF-A580-29EBDE1C590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3" name="Rectangle 702">
          <a:extLst>
            <a:ext uri="{FF2B5EF4-FFF2-40B4-BE49-F238E27FC236}">
              <a16:creationId xmlns:a16="http://schemas.microsoft.com/office/drawing/2014/main" id="{7C84094C-EE98-4F2F-B3FF-141CAA59E11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4" name="Rectangle 702">
          <a:extLst>
            <a:ext uri="{FF2B5EF4-FFF2-40B4-BE49-F238E27FC236}">
              <a16:creationId xmlns:a16="http://schemas.microsoft.com/office/drawing/2014/main" id="{0A22CA32-1190-4C9F-B33D-ABCCABCDF46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5" name="Rectangle 702">
          <a:extLst>
            <a:ext uri="{FF2B5EF4-FFF2-40B4-BE49-F238E27FC236}">
              <a16:creationId xmlns:a16="http://schemas.microsoft.com/office/drawing/2014/main" id="{0C77D298-9110-4C54-96F9-A3FBDC16396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6" name="Rectangle 702">
          <a:extLst>
            <a:ext uri="{FF2B5EF4-FFF2-40B4-BE49-F238E27FC236}">
              <a16:creationId xmlns:a16="http://schemas.microsoft.com/office/drawing/2014/main" id="{52CED2AA-D507-4ACB-B0B2-59F4DABCC01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7" name="Rectangle 702">
          <a:extLst>
            <a:ext uri="{FF2B5EF4-FFF2-40B4-BE49-F238E27FC236}">
              <a16:creationId xmlns:a16="http://schemas.microsoft.com/office/drawing/2014/main" id="{453ECED4-775E-4FC2-A1C9-C8FE2207FB5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8" name="Rectangle 702">
          <a:extLst>
            <a:ext uri="{FF2B5EF4-FFF2-40B4-BE49-F238E27FC236}">
              <a16:creationId xmlns:a16="http://schemas.microsoft.com/office/drawing/2014/main" id="{BCC6D814-9AB5-466E-AF5E-6B5BFCB73B2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49" name="Rectangle 702">
          <a:extLst>
            <a:ext uri="{FF2B5EF4-FFF2-40B4-BE49-F238E27FC236}">
              <a16:creationId xmlns:a16="http://schemas.microsoft.com/office/drawing/2014/main" id="{BAF722B1-A4B7-4638-9BEC-DA1BE37C927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50" name="Rectangle 702">
          <a:extLst>
            <a:ext uri="{FF2B5EF4-FFF2-40B4-BE49-F238E27FC236}">
              <a16:creationId xmlns:a16="http://schemas.microsoft.com/office/drawing/2014/main" id="{4D133448-05E2-40A7-AB24-535E9B57605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51" name="Rectangle 702">
          <a:extLst>
            <a:ext uri="{FF2B5EF4-FFF2-40B4-BE49-F238E27FC236}">
              <a16:creationId xmlns:a16="http://schemas.microsoft.com/office/drawing/2014/main" id="{EE0609FC-0904-497D-8648-020D6B0C50A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52" name="Rectangle 702">
          <a:extLst>
            <a:ext uri="{FF2B5EF4-FFF2-40B4-BE49-F238E27FC236}">
              <a16:creationId xmlns:a16="http://schemas.microsoft.com/office/drawing/2014/main" id="{89C134E8-771F-48E7-B964-7B1C5B6D6D9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40</xdr:row>
      <xdr:rowOff>190510</xdr:rowOff>
    </xdr:from>
    <xdr:to>
      <xdr:col>20</xdr:col>
      <xdr:colOff>157086</xdr:colOff>
      <xdr:row>41</xdr:row>
      <xdr:rowOff>0</xdr:rowOff>
    </xdr:to>
    <xdr:sp macro="" textlink="">
      <xdr:nvSpPr>
        <xdr:cNvPr id="1453" name="Rectangle 702">
          <a:extLst>
            <a:ext uri="{FF2B5EF4-FFF2-40B4-BE49-F238E27FC236}">
              <a16:creationId xmlns:a16="http://schemas.microsoft.com/office/drawing/2014/main" id="{DCF5365B-2D27-4790-9834-FA58026E63B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54" name="Rectangle 702">
          <a:extLst>
            <a:ext uri="{FF2B5EF4-FFF2-40B4-BE49-F238E27FC236}">
              <a16:creationId xmlns:a16="http://schemas.microsoft.com/office/drawing/2014/main" id="{3F2F7F9D-3514-4926-92E4-7B1A8F23122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55" name="Rectangle 702">
          <a:extLst>
            <a:ext uri="{FF2B5EF4-FFF2-40B4-BE49-F238E27FC236}">
              <a16:creationId xmlns:a16="http://schemas.microsoft.com/office/drawing/2014/main" id="{98C41BE7-31B4-4F75-A5D5-6348138080A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56" name="Rectangle 702">
          <a:extLst>
            <a:ext uri="{FF2B5EF4-FFF2-40B4-BE49-F238E27FC236}">
              <a16:creationId xmlns:a16="http://schemas.microsoft.com/office/drawing/2014/main" id="{17C5D85F-9089-485B-BB4C-0C1C5631B46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57" name="Rectangle 702">
          <a:extLst>
            <a:ext uri="{FF2B5EF4-FFF2-40B4-BE49-F238E27FC236}">
              <a16:creationId xmlns:a16="http://schemas.microsoft.com/office/drawing/2014/main" id="{A51592C4-5E17-436A-963B-1C5BF30F223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58" name="Rectangle 702">
          <a:extLst>
            <a:ext uri="{FF2B5EF4-FFF2-40B4-BE49-F238E27FC236}">
              <a16:creationId xmlns:a16="http://schemas.microsoft.com/office/drawing/2014/main" id="{55EED68B-E4E3-4CE4-997A-DD5AA5AEA49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59" name="Rectangle 702">
          <a:extLst>
            <a:ext uri="{FF2B5EF4-FFF2-40B4-BE49-F238E27FC236}">
              <a16:creationId xmlns:a16="http://schemas.microsoft.com/office/drawing/2014/main" id="{8129CFBB-9B67-4D87-AD21-905CE9C581D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0" name="Rectangle 702">
          <a:extLst>
            <a:ext uri="{FF2B5EF4-FFF2-40B4-BE49-F238E27FC236}">
              <a16:creationId xmlns:a16="http://schemas.microsoft.com/office/drawing/2014/main" id="{AA38E6DA-9852-4931-BA4D-4E598AA5FA6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1" name="Rectangle 702">
          <a:extLst>
            <a:ext uri="{FF2B5EF4-FFF2-40B4-BE49-F238E27FC236}">
              <a16:creationId xmlns:a16="http://schemas.microsoft.com/office/drawing/2014/main" id="{D6CB7062-6BAD-431B-996D-A7607072C8A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2" name="Rectangle 702">
          <a:extLst>
            <a:ext uri="{FF2B5EF4-FFF2-40B4-BE49-F238E27FC236}">
              <a16:creationId xmlns:a16="http://schemas.microsoft.com/office/drawing/2014/main" id="{88516EE8-5A29-4EC5-8B92-E08C8E85E41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3" name="Rectangle 702">
          <a:extLst>
            <a:ext uri="{FF2B5EF4-FFF2-40B4-BE49-F238E27FC236}">
              <a16:creationId xmlns:a16="http://schemas.microsoft.com/office/drawing/2014/main" id="{0302446D-8833-4EED-90D8-2FC78B40D93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4" name="Rectangle 702">
          <a:extLst>
            <a:ext uri="{FF2B5EF4-FFF2-40B4-BE49-F238E27FC236}">
              <a16:creationId xmlns:a16="http://schemas.microsoft.com/office/drawing/2014/main" id="{F4E49774-19D0-40CD-A1E8-1747FCF0BF8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5" name="Rectangle 702">
          <a:extLst>
            <a:ext uri="{FF2B5EF4-FFF2-40B4-BE49-F238E27FC236}">
              <a16:creationId xmlns:a16="http://schemas.microsoft.com/office/drawing/2014/main" id="{ED7F2B6C-5C8C-4B50-8EDA-A83F2C5A920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6" name="Rectangle 702">
          <a:extLst>
            <a:ext uri="{FF2B5EF4-FFF2-40B4-BE49-F238E27FC236}">
              <a16:creationId xmlns:a16="http://schemas.microsoft.com/office/drawing/2014/main" id="{D7F56FEE-2253-4855-871B-4A09CDD2529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7" name="Rectangle 702">
          <a:extLst>
            <a:ext uri="{FF2B5EF4-FFF2-40B4-BE49-F238E27FC236}">
              <a16:creationId xmlns:a16="http://schemas.microsoft.com/office/drawing/2014/main" id="{8F63B966-7A11-4A22-B063-49833AEBF77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8" name="Rectangle 702">
          <a:extLst>
            <a:ext uri="{FF2B5EF4-FFF2-40B4-BE49-F238E27FC236}">
              <a16:creationId xmlns:a16="http://schemas.microsoft.com/office/drawing/2014/main" id="{53C3A79B-E1A5-49CB-AB9C-523E9F5CB39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69" name="Rectangle 702">
          <a:extLst>
            <a:ext uri="{FF2B5EF4-FFF2-40B4-BE49-F238E27FC236}">
              <a16:creationId xmlns:a16="http://schemas.microsoft.com/office/drawing/2014/main" id="{8DBD8432-0B32-4FAC-A70E-A9FD8B393D0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0" name="Rectangle 702">
          <a:extLst>
            <a:ext uri="{FF2B5EF4-FFF2-40B4-BE49-F238E27FC236}">
              <a16:creationId xmlns:a16="http://schemas.microsoft.com/office/drawing/2014/main" id="{2A8211A6-C0A7-45EA-913B-5ED2EE8DC51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1" name="Rectangle 702">
          <a:extLst>
            <a:ext uri="{FF2B5EF4-FFF2-40B4-BE49-F238E27FC236}">
              <a16:creationId xmlns:a16="http://schemas.microsoft.com/office/drawing/2014/main" id="{9262BD74-F47F-4B0B-A464-7826303AAA1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2" name="Rectangle 702">
          <a:extLst>
            <a:ext uri="{FF2B5EF4-FFF2-40B4-BE49-F238E27FC236}">
              <a16:creationId xmlns:a16="http://schemas.microsoft.com/office/drawing/2014/main" id="{CA1EA2BC-3388-4B41-933B-E4A76998E56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3" name="Rectangle 702">
          <a:extLst>
            <a:ext uri="{FF2B5EF4-FFF2-40B4-BE49-F238E27FC236}">
              <a16:creationId xmlns:a16="http://schemas.microsoft.com/office/drawing/2014/main" id="{F395E4BE-BEAA-476E-9069-280E30C66F5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4" name="Rectangle 702">
          <a:extLst>
            <a:ext uri="{FF2B5EF4-FFF2-40B4-BE49-F238E27FC236}">
              <a16:creationId xmlns:a16="http://schemas.microsoft.com/office/drawing/2014/main" id="{61F7F932-CDD0-4DF2-9C9B-EC65ADF3A69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5" name="Rectangle 702">
          <a:extLst>
            <a:ext uri="{FF2B5EF4-FFF2-40B4-BE49-F238E27FC236}">
              <a16:creationId xmlns:a16="http://schemas.microsoft.com/office/drawing/2014/main" id="{A8C2D32A-54CE-4CBB-A5FF-116CB226ADA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6" name="Rectangle 702">
          <a:extLst>
            <a:ext uri="{FF2B5EF4-FFF2-40B4-BE49-F238E27FC236}">
              <a16:creationId xmlns:a16="http://schemas.microsoft.com/office/drawing/2014/main" id="{9BE6A385-CE72-43F9-A66C-26365FB4F10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7" name="Rectangle 702">
          <a:extLst>
            <a:ext uri="{FF2B5EF4-FFF2-40B4-BE49-F238E27FC236}">
              <a16:creationId xmlns:a16="http://schemas.microsoft.com/office/drawing/2014/main" id="{2A0F31E5-7A54-4718-960D-D2A541BFF8F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8" name="Rectangle 702">
          <a:extLst>
            <a:ext uri="{FF2B5EF4-FFF2-40B4-BE49-F238E27FC236}">
              <a16:creationId xmlns:a16="http://schemas.microsoft.com/office/drawing/2014/main" id="{E55F4D2C-0BCF-4C42-86F4-9CC04BBF57C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79" name="Rectangle 702">
          <a:extLst>
            <a:ext uri="{FF2B5EF4-FFF2-40B4-BE49-F238E27FC236}">
              <a16:creationId xmlns:a16="http://schemas.microsoft.com/office/drawing/2014/main" id="{B1BFEA3C-93CA-4C49-A858-6D090086F59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0" name="Rectangle 702">
          <a:extLst>
            <a:ext uri="{FF2B5EF4-FFF2-40B4-BE49-F238E27FC236}">
              <a16:creationId xmlns:a16="http://schemas.microsoft.com/office/drawing/2014/main" id="{D2DDFAAB-9700-465C-A748-B4272D8D120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1" name="Rectangle 702">
          <a:extLst>
            <a:ext uri="{FF2B5EF4-FFF2-40B4-BE49-F238E27FC236}">
              <a16:creationId xmlns:a16="http://schemas.microsoft.com/office/drawing/2014/main" id="{36A116BC-3B9F-4699-B25A-BE343A675B3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2" name="Rectangle 702">
          <a:extLst>
            <a:ext uri="{FF2B5EF4-FFF2-40B4-BE49-F238E27FC236}">
              <a16:creationId xmlns:a16="http://schemas.microsoft.com/office/drawing/2014/main" id="{0636ADB9-7D00-4327-B3D5-8D5CF26AAA0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3" name="Rectangle 702">
          <a:extLst>
            <a:ext uri="{FF2B5EF4-FFF2-40B4-BE49-F238E27FC236}">
              <a16:creationId xmlns:a16="http://schemas.microsoft.com/office/drawing/2014/main" id="{BC9DD7EE-F3F6-4FBE-B0C2-022193C4F21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4" name="Rectangle 702">
          <a:extLst>
            <a:ext uri="{FF2B5EF4-FFF2-40B4-BE49-F238E27FC236}">
              <a16:creationId xmlns:a16="http://schemas.microsoft.com/office/drawing/2014/main" id="{A1DA5CB5-B364-4ABA-A985-8BD9D8B5211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5" name="Rectangle 702">
          <a:extLst>
            <a:ext uri="{FF2B5EF4-FFF2-40B4-BE49-F238E27FC236}">
              <a16:creationId xmlns:a16="http://schemas.microsoft.com/office/drawing/2014/main" id="{26506C1C-8C29-4DA0-8445-8D54690276F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6" name="Rectangle 702">
          <a:extLst>
            <a:ext uri="{FF2B5EF4-FFF2-40B4-BE49-F238E27FC236}">
              <a16:creationId xmlns:a16="http://schemas.microsoft.com/office/drawing/2014/main" id="{FFC7DC3B-B89A-4728-A2BF-5AB756AFD33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7" name="Rectangle 702">
          <a:extLst>
            <a:ext uri="{FF2B5EF4-FFF2-40B4-BE49-F238E27FC236}">
              <a16:creationId xmlns:a16="http://schemas.microsoft.com/office/drawing/2014/main" id="{6A0DC743-68C8-414E-91B9-81261349DC7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8" name="Rectangle 702">
          <a:extLst>
            <a:ext uri="{FF2B5EF4-FFF2-40B4-BE49-F238E27FC236}">
              <a16:creationId xmlns:a16="http://schemas.microsoft.com/office/drawing/2014/main" id="{D6ECC609-75E8-45E4-8346-9D4F86B9488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89" name="Rectangle 702">
          <a:extLst>
            <a:ext uri="{FF2B5EF4-FFF2-40B4-BE49-F238E27FC236}">
              <a16:creationId xmlns:a16="http://schemas.microsoft.com/office/drawing/2014/main" id="{558CDE07-4028-4D88-9D80-9533D89F2C9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0" name="Rectangle 702">
          <a:extLst>
            <a:ext uri="{FF2B5EF4-FFF2-40B4-BE49-F238E27FC236}">
              <a16:creationId xmlns:a16="http://schemas.microsoft.com/office/drawing/2014/main" id="{426E6FD3-B726-4E39-A49E-FFF44C9F068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1" name="Rectangle 702">
          <a:extLst>
            <a:ext uri="{FF2B5EF4-FFF2-40B4-BE49-F238E27FC236}">
              <a16:creationId xmlns:a16="http://schemas.microsoft.com/office/drawing/2014/main" id="{E487956E-84D2-42A6-9B75-5BDFAA78998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2" name="Rectangle 702">
          <a:extLst>
            <a:ext uri="{FF2B5EF4-FFF2-40B4-BE49-F238E27FC236}">
              <a16:creationId xmlns:a16="http://schemas.microsoft.com/office/drawing/2014/main" id="{C70B20EA-10F0-4247-8E44-52828230127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3" name="Rectangle 702">
          <a:extLst>
            <a:ext uri="{FF2B5EF4-FFF2-40B4-BE49-F238E27FC236}">
              <a16:creationId xmlns:a16="http://schemas.microsoft.com/office/drawing/2014/main" id="{3ABC65AC-2A08-4CD3-BE92-6404E410CF1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4" name="Rectangle 702">
          <a:extLst>
            <a:ext uri="{FF2B5EF4-FFF2-40B4-BE49-F238E27FC236}">
              <a16:creationId xmlns:a16="http://schemas.microsoft.com/office/drawing/2014/main" id="{D4410E2F-7D81-4D8E-9AA2-115FF8FE591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5" name="Rectangle 702">
          <a:extLst>
            <a:ext uri="{FF2B5EF4-FFF2-40B4-BE49-F238E27FC236}">
              <a16:creationId xmlns:a16="http://schemas.microsoft.com/office/drawing/2014/main" id="{6DECADE8-B671-4CC6-A063-16D42A2EFF2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6" name="Rectangle 702">
          <a:extLst>
            <a:ext uri="{FF2B5EF4-FFF2-40B4-BE49-F238E27FC236}">
              <a16:creationId xmlns:a16="http://schemas.microsoft.com/office/drawing/2014/main" id="{D00CAD7E-EC7F-43B6-A723-EEC7BE5D284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7" name="Rectangle 702">
          <a:extLst>
            <a:ext uri="{FF2B5EF4-FFF2-40B4-BE49-F238E27FC236}">
              <a16:creationId xmlns:a16="http://schemas.microsoft.com/office/drawing/2014/main" id="{9BC02A08-59D7-4F64-83EF-DB92CC97ED3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8" name="Rectangle 702">
          <a:extLst>
            <a:ext uri="{FF2B5EF4-FFF2-40B4-BE49-F238E27FC236}">
              <a16:creationId xmlns:a16="http://schemas.microsoft.com/office/drawing/2014/main" id="{86EED4F9-CA67-4C78-A1E7-E4C706517F1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499" name="Rectangle 702">
          <a:extLst>
            <a:ext uri="{FF2B5EF4-FFF2-40B4-BE49-F238E27FC236}">
              <a16:creationId xmlns:a16="http://schemas.microsoft.com/office/drawing/2014/main" id="{E1CBD4B0-4BDC-4FFE-BA90-8DCD9361030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0" name="Rectangle 702">
          <a:extLst>
            <a:ext uri="{FF2B5EF4-FFF2-40B4-BE49-F238E27FC236}">
              <a16:creationId xmlns:a16="http://schemas.microsoft.com/office/drawing/2014/main" id="{2A83953D-4877-45BD-B435-79DFC7DFB06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1" name="Rectangle 702">
          <a:extLst>
            <a:ext uri="{FF2B5EF4-FFF2-40B4-BE49-F238E27FC236}">
              <a16:creationId xmlns:a16="http://schemas.microsoft.com/office/drawing/2014/main" id="{D8207A81-6075-4CCE-8CBE-B9CABD2A440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2" name="Rectangle 702">
          <a:extLst>
            <a:ext uri="{FF2B5EF4-FFF2-40B4-BE49-F238E27FC236}">
              <a16:creationId xmlns:a16="http://schemas.microsoft.com/office/drawing/2014/main" id="{E2726D1D-3504-41F4-B509-C328C037AB6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3" name="Rectangle 702">
          <a:extLst>
            <a:ext uri="{FF2B5EF4-FFF2-40B4-BE49-F238E27FC236}">
              <a16:creationId xmlns:a16="http://schemas.microsoft.com/office/drawing/2014/main" id="{C34DE78E-96A6-4F57-BB88-B7669832BED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4" name="Rectangle 702">
          <a:extLst>
            <a:ext uri="{FF2B5EF4-FFF2-40B4-BE49-F238E27FC236}">
              <a16:creationId xmlns:a16="http://schemas.microsoft.com/office/drawing/2014/main" id="{B4107341-1DE5-4A15-9216-1500F9EF78D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5" name="Rectangle 702">
          <a:extLst>
            <a:ext uri="{FF2B5EF4-FFF2-40B4-BE49-F238E27FC236}">
              <a16:creationId xmlns:a16="http://schemas.microsoft.com/office/drawing/2014/main" id="{637A492E-CE9B-476C-A80D-BA3A399E947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6" name="Rectangle 702">
          <a:extLst>
            <a:ext uri="{FF2B5EF4-FFF2-40B4-BE49-F238E27FC236}">
              <a16:creationId xmlns:a16="http://schemas.microsoft.com/office/drawing/2014/main" id="{57043D00-6852-4ADA-BF54-2F7AB8E8498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7" name="Rectangle 702">
          <a:extLst>
            <a:ext uri="{FF2B5EF4-FFF2-40B4-BE49-F238E27FC236}">
              <a16:creationId xmlns:a16="http://schemas.microsoft.com/office/drawing/2014/main" id="{0ECBBA68-DF66-4E5A-8225-182E4F7CD8C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8" name="Rectangle 702">
          <a:extLst>
            <a:ext uri="{FF2B5EF4-FFF2-40B4-BE49-F238E27FC236}">
              <a16:creationId xmlns:a16="http://schemas.microsoft.com/office/drawing/2014/main" id="{2774FE3F-F836-4F90-A3B7-1180E5014A5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09" name="Rectangle 702">
          <a:extLst>
            <a:ext uri="{FF2B5EF4-FFF2-40B4-BE49-F238E27FC236}">
              <a16:creationId xmlns:a16="http://schemas.microsoft.com/office/drawing/2014/main" id="{D736FC1A-A53E-4538-B4F9-52420ABA481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0" name="Rectangle 702">
          <a:extLst>
            <a:ext uri="{FF2B5EF4-FFF2-40B4-BE49-F238E27FC236}">
              <a16:creationId xmlns:a16="http://schemas.microsoft.com/office/drawing/2014/main" id="{7154F820-372D-44F2-8AF9-A8923552A27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1" name="Rectangle 702">
          <a:extLst>
            <a:ext uri="{FF2B5EF4-FFF2-40B4-BE49-F238E27FC236}">
              <a16:creationId xmlns:a16="http://schemas.microsoft.com/office/drawing/2014/main" id="{393E5433-F2E3-4C26-9D14-FCDA6F53DA1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2" name="Rectangle 702">
          <a:extLst>
            <a:ext uri="{FF2B5EF4-FFF2-40B4-BE49-F238E27FC236}">
              <a16:creationId xmlns:a16="http://schemas.microsoft.com/office/drawing/2014/main" id="{5ED52770-90ED-42D3-BFF5-B5CFBE4880E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3" name="Rectangle 702">
          <a:extLst>
            <a:ext uri="{FF2B5EF4-FFF2-40B4-BE49-F238E27FC236}">
              <a16:creationId xmlns:a16="http://schemas.microsoft.com/office/drawing/2014/main" id="{4ADCA17B-EBAB-44B9-AF60-6675B626F87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4" name="Rectangle 702">
          <a:extLst>
            <a:ext uri="{FF2B5EF4-FFF2-40B4-BE49-F238E27FC236}">
              <a16:creationId xmlns:a16="http://schemas.microsoft.com/office/drawing/2014/main" id="{2BA6518C-C8E6-4345-A736-2DF1DCD744A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5" name="Rectangle 702">
          <a:extLst>
            <a:ext uri="{FF2B5EF4-FFF2-40B4-BE49-F238E27FC236}">
              <a16:creationId xmlns:a16="http://schemas.microsoft.com/office/drawing/2014/main" id="{E6C40866-99C9-424A-922A-A2AA277342F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6" name="Rectangle 702">
          <a:extLst>
            <a:ext uri="{FF2B5EF4-FFF2-40B4-BE49-F238E27FC236}">
              <a16:creationId xmlns:a16="http://schemas.microsoft.com/office/drawing/2014/main" id="{08ED3A51-6E28-4103-93D5-F4CD337789E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7" name="Rectangle 702">
          <a:extLst>
            <a:ext uri="{FF2B5EF4-FFF2-40B4-BE49-F238E27FC236}">
              <a16:creationId xmlns:a16="http://schemas.microsoft.com/office/drawing/2014/main" id="{63BC6763-6522-4E73-B063-F117A93F64E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8" name="Rectangle 702">
          <a:extLst>
            <a:ext uri="{FF2B5EF4-FFF2-40B4-BE49-F238E27FC236}">
              <a16:creationId xmlns:a16="http://schemas.microsoft.com/office/drawing/2014/main" id="{11C371C3-30D5-4F7D-BFC7-5A5B792591C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19" name="Rectangle 702">
          <a:extLst>
            <a:ext uri="{FF2B5EF4-FFF2-40B4-BE49-F238E27FC236}">
              <a16:creationId xmlns:a16="http://schemas.microsoft.com/office/drawing/2014/main" id="{D8FDC3D1-096B-45D4-BD46-6DF68FA9915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0" name="Rectangle 702">
          <a:extLst>
            <a:ext uri="{FF2B5EF4-FFF2-40B4-BE49-F238E27FC236}">
              <a16:creationId xmlns:a16="http://schemas.microsoft.com/office/drawing/2014/main" id="{9DD18287-DBF3-4216-B60D-7DA3AC8858E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1" name="Rectangle 702">
          <a:extLst>
            <a:ext uri="{FF2B5EF4-FFF2-40B4-BE49-F238E27FC236}">
              <a16:creationId xmlns:a16="http://schemas.microsoft.com/office/drawing/2014/main" id="{EC81B987-9DF1-4FF3-A301-515D31E25F5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2" name="Rectangle 702">
          <a:extLst>
            <a:ext uri="{FF2B5EF4-FFF2-40B4-BE49-F238E27FC236}">
              <a16:creationId xmlns:a16="http://schemas.microsoft.com/office/drawing/2014/main" id="{017C6E19-F837-4F9F-820A-F404B364F05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3" name="Rectangle 702">
          <a:extLst>
            <a:ext uri="{FF2B5EF4-FFF2-40B4-BE49-F238E27FC236}">
              <a16:creationId xmlns:a16="http://schemas.microsoft.com/office/drawing/2014/main" id="{C4E1DEBF-3DBE-4B98-B782-2504AD9C46B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4" name="Rectangle 702">
          <a:extLst>
            <a:ext uri="{FF2B5EF4-FFF2-40B4-BE49-F238E27FC236}">
              <a16:creationId xmlns:a16="http://schemas.microsoft.com/office/drawing/2014/main" id="{EEF47D9F-715D-4BF5-92E8-F1E9653E35A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5" name="Rectangle 702">
          <a:extLst>
            <a:ext uri="{FF2B5EF4-FFF2-40B4-BE49-F238E27FC236}">
              <a16:creationId xmlns:a16="http://schemas.microsoft.com/office/drawing/2014/main" id="{2B8DFF5D-4D27-4FCC-A45D-5DF0A06DDC5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6" name="Rectangle 702">
          <a:extLst>
            <a:ext uri="{FF2B5EF4-FFF2-40B4-BE49-F238E27FC236}">
              <a16:creationId xmlns:a16="http://schemas.microsoft.com/office/drawing/2014/main" id="{53CA523A-343D-4896-8544-A3CDFADDE58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7" name="Rectangle 702">
          <a:extLst>
            <a:ext uri="{FF2B5EF4-FFF2-40B4-BE49-F238E27FC236}">
              <a16:creationId xmlns:a16="http://schemas.microsoft.com/office/drawing/2014/main" id="{767EF499-9613-44C0-93A6-F587574551A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8" name="Rectangle 702">
          <a:extLst>
            <a:ext uri="{FF2B5EF4-FFF2-40B4-BE49-F238E27FC236}">
              <a16:creationId xmlns:a16="http://schemas.microsoft.com/office/drawing/2014/main" id="{45F5BD4E-2D66-4491-9247-C0A4DA0DF92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29" name="Rectangle 702">
          <a:extLst>
            <a:ext uri="{FF2B5EF4-FFF2-40B4-BE49-F238E27FC236}">
              <a16:creationId xmlns:a16="http://schemas.microsoft.com/office/drawing/2014/main" id="{1FF34D90-CB89-464F-BD3D-0350C68E565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0" name="Rectangle 702">
          <a:extLst>
            <a:ext uri="{FF2B5EF4-FFF2-40B4-BE49-F238E27FC236}">
              <a16:creationId xmlns:a16="http://schemas.microsoft.com/office/drawing/2014/main" id="{9F566ECB-4438-4CB2-A945-4537352E105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1" name="Rectangle 702">
          <a:extLst>
            <a:ext uri="{FF2B5EF4-FFF2-40B4-BE49-F238E27FC236}">
              <a16:creationId xmlns:a16="http://schemas.microsoft.com/office/drawing/2014/main" id="{2895A3F7-9089-4BA3-B26D-03D7B98F0BE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2" name="Rectangle 702">
          <a:extLst>
            <a:ext uri="{FF2B5EF4-FFF2-40B4-BE49-F238E27FC236}">
              <a16:creationId xmlns:a16="http://schemas.microsoft.com/office/drawing/2014/main" id="{24786AD4-E38F-4A1A-A7F2-EDEBEA4CFE4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3" name="Rectangle 702">
          <a:extLst>
            <a:ext uri="{FF2B5EF4-FFF2-40B4-BE49-F238E27FC236}">
              <a16:creationId xmlns:a16="http://schemas.microsoft.com/office/drawing/2014/main" id="{989D1E26-071D-49E1-93EB-56B9CE6A421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4" name="Rectangle 702">
          <a:extLst>
            <a:ext uri="{FF2B5EF4-FFF2-40B4-BE49-F238E27FC236}">
              <a16:creationId xmlns:a16="http://schemas.microsoft.com/office/drawing/2014/main" id="{A89ED7B9-3391-4CD9-8B5C-55DC3A18226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5" name="Rectangle 702">
          <a:extLst>
            <a:ext uri="{FF2B5EF4-FFF2-40B4-BE49-F238E27FC236}">
              <a16:creationId xmlns:a16="http://schemas.microsoft.com/office/drawing/2014/main" id="{94D7A13B-C2B6-4EDD-873A-67F3E9A8554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6" name="Rectangle 702">
          <a:extLst>
            <a:ext uri="{FF2B5EF4-FFF2-40B4-BE49-F238E27FC236}">
              <a16:creationId xmlns:a16="http://schemas.microsoft.com/office/drawing/2014/main" id="{2F9AADCA-B422-4F27-8CBC-19EBAD5E0EF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7" name="Rectangle 702">
          <a:extLst>
            <a:ext uri="{FF2B5EF4-FFF2-40B4-BE49-F238E27FC236}">
              <a16:creationId xmlns:a16="http://schemas.microsoft.com/office/drawing/2014/main" id="{2A54C690-24F3-4224-B26F-8AFCC124F71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8" name="Rectangle 702">
          <a:extLst>
            <a:ext uri="{FF2B5EF4-FFF2-40B4-BE49-F238E27FC236}">
              <a16:creationId xmlns:a16="http://schemas.microsoft.com/office/drawing/2014/main" id="{B904DC0F-4C48-4F76-AF5E-8C7346E82F3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39" name="Rectangle 702">
          <a:extLst>
            <a:ext uri="{FF2B5EF4-FFF2-40B4-BE49-F238E27FC236}">
              <a16:creationId xmlns:a16="http://schemas.microsoft.com/office/drawing/2014/main" id="{705A4884-3FDA-4E0D-BD3E-E433D264948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0" name="Rectangle 702">
          <a:extLst>
            <a:ext uri="{FF2B5EF4-FFF2-40B4-BE49-F238E27FC236}">
              <a16:creationId xmlns:a16="http://schemas.microsoft.com/office/drawing/2014/main" id="{5CB267B6-989E-4E7A-A63D-D6729988D4B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1" name="Rectangle 702">
          <a:extLst>
            <a:ext uri="{FF2B5EF4-FFF2-40B4-BE49-F238E27FC236}">
              <a16:creationId xmlns:a16="http://schemas.microsoft.com/office/drawing/2014/main" id="{1EBA1EC3-A270-4AAE-9E66-83E29AAE01B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2" name="Rectangle 702">
          <a:extLst>
            <a:ext uri="{FF2B5EF4-FFF2-40B4-BE49-F238E27FC236}">
              <a16:creationId xmlns:a16="http://schemas.microsoft.com/office/drawing/2014/main" id="{E43F463B-40B6-41F2-AB7E-3F8E4236A5C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3" name="Rectangle 702">
          <a:extLst>
            <a:ext uri="{FF2B5EF4-FFF2-40B4-BE49-F238E27FC236}">
              <a16:creationId xmlns:a16="http://schemas.microsoft.com/office/drawing/2014/main" id="{E1953617-7F5F-4CB9-8A53-AF66BD3BE9B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4" name="Rectangle 702">
          <a:extLst>
            <a:ext uri="{FF2B5EF4-FFF2-40B4-BE49-F238E27FC236}">
              <a16:creationId xmlns:a16="http://schemas.microsoft.com/office/drawing/2014/main" id="{98E9507E-8CEF-46F9-85E8-420A26C6497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5" name="Rectangle 702">
          <a:extLst>
            <a:ext uri="{FF2B5EF4-FFF2-40B4-BE49-F238E27FC236}">
              <a16:creationId xmlns:a16="http://schemas.microsoft.com/office/drawing/2014/main" id="{7A33D574-69B3-4CF4-A152-25B41A99E8D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6" name="Rectangle 702">
          <a:extLst>
            <a:ext uri="{FF2B5EF4-FFF2-40B4-BE49-F238E27FC236}">
              <a16:creationId xmlns:a16="http://schemas.microsoft.com/office/drawing/2014/main" id="{C5013BB6-C59A-4D07-983A-10995CA8B25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7" name="Rectangle 702">
          <a:extLst>
            <a:ext uri="{FF2B5EF4-FFF2-40B4-BE49-F238E27FC236}">
              <a16:creationId xmlns:a16="http://schemas.microsoft.com/office/drawing/2014/main" id="{1E8FE5A2-B408-4827-B2ED-6833F80A145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8" name="Rectangle 702">
          <a:extLst>
            <a:ext uri="{FF2B5EF4-FFF2-40B4-BE49-F238E27FC236}">
              <a16:creationId xmlns:a16="http://schemas.microsoft.com/office/drawing/2014/main" id="{9BDE7BB6-C8F3-4443-950F-7088361DD5A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49" name="Rectangle 702">
          <a:extLst>
            <a:ext uri="{FF2B5EF4-FFF2-40B4-BE49-F238E27FC236}">
              <a16:creationId xmlns:a16="http://schemas.microsoft.com/office/drawing/2014/main" id="{1D9F53D7-433F-435E-B033-17EC1A17C1E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0" name="Rectangle 702">
          <a:extLst>
            <a:ext uri="{FF2B5EF4-FFF2-40B4-BE49-F238E27FC236}">
              <a16:creationId xmlns:a16="http://schemas.microsoft.com/office/drawing/2014/main" id="{59EBE505-EFCF-4783-BCA6-451222E23AD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1" name="Rectangle 702">
          <a:extLst>
            <a:ext uri="{FF2B5EF4-FFF2-40B4-BE49-F238E27FC236}">
              <a16:creationId xmlns:a16="http://schemas.microsoft.com/office/drawing/2014/main" id="{E917B747-1B5E-4CB5-BC0B-3853E28766C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2" name="Rectangle 702">
          <a:extLst>
            <a:ext uri="{FF2B5EF4-FFF2-40B4-BE49-F238E27FC236}">
              <a16:creationId xmlns:a16="http://schemas.microsoft.com/office/drawing/2014/main" id="{0A120497-44F6-4BEA-9F52-4644C22C76D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3" name="Rectangle 702">
          <a:extLst>
            <a:ext uri="{FF2B5EF4-FFF2-40B4-BE49-F238E27FC236}">
              <a16:creationId xmlns:a16="http://schemas.microsoft.com/office/drawing/2014/main" id="{EE1A473F-B826-4CA4-90FD-5EBE804B21B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4" name="Rectangle 702">
          <a:extLst>
            <a:ext uri="{FF2B5EF4-FFF2-40B4-BE49-F238E27FC236}">
              <a16:creationId xmlns:a16="http://schemas.microsoft.com/office/drawing/2014/main" id="{C0FE8B06-7C1D-4CF1-8C2B-782D05F561C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5" name="Rectangle 702">
          <a:extLst>
            <a:ext uri="{FF2B5EF4-FFF2-40B4-BE49-F238E27FC236}">
              <a16:creationId xmlns:a16="http://schemas.microsoft.com/office/drawing/2014/main" id="{8E121816-1692-4EBD-929F-3BE3AC8A4E9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6" name="Rectangle 702">
          <a:extLst>
            <a:ext uri="{FF2B5EF4-FFF2-40B4-BE49-F238E27FC236}">
              <a16:creationId xmlns:a16="http://schemas.microsoft.com/office/drawing/2014/main" id="{9EAC45E3-165E-4669-811E-01F0ACC4B76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7" name="Rectangle 702">
          <a:extLst>
            <a:ext uri="{FF2B5EF4-FFF2-40B4-BE49-F238E27FC236}">
              <a16:creationId xmlns:a16="http://schemas.microsoft.com/office/drawing/2014/main" id="{FE898AC0-207F-4186-92B9-54B0EDDFBB0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8" name="Rectangle 702">
          <a:extLst>
            <a:ext uri="{FF2B5EF4-FFF2-40B4-BE49-F238E27FC236}">
              <a16:creationId xmlns:a16="http://schemas.microsoft.com/office/drawing/2014/main" id="{5EA34F92-8AE9-4C6A-9872-E04517BA391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59" name="Rectangle 702">
          <a:extLst>
            <a:ext uri="{FF2B5EF4-FFF2-40B4-BE49-F238E27FC236}">
              <a16:creationId xmlns:a16="http://schemas.microsoft.com/office/drawing/2014/main" id="{AD37FD4B-43C0-442A-A55C-910160931EB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0" name="Rectangle 702">
          <a:extLst>
            <a:ext uri="{FF2B5EF4-FFF2-40B4-BE49-F238E27FC236}">
              <a16:creationId xmlns:a16="http://schemas.microsoft.com/office/drawing/2014/main" id="{BB1BF191-A1AD-4EA1-A00C-36C9A05EBA4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1" name="Rectangle 702">
          <a:extLst>
            <a:ext uri="{FF2B5EF4-FFF2-40B4-BE49-F238E27FC236}">
              <a16:creationId xmlns:a16="http://schemas.microsoft.com/office/drawing/2014/main" id="{88FAF774-BE64-4305-AEC5-C9440F54027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2" name="Rectangle 702">
          <a:extLst>
            <a:ext uri="{FF2B5EF4-FFF2-40B4-BE49-F238E27FC236}">
              <a16:creationId xmlns:a16="http://schemas.microsoft.com/office/drawing/2014/main" id="{ED08184D-4946-4E18-BCC2-0D76BFB2D87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3" name="Rectangle 702">
          <a:extLst>
            <a:ext uri="{FF2B5EF4-FFF2-40B4-BE49-F238E27FC236}">
              <a16:creationId xmlns:a16="http://schemas.microsoft.com/office/drawing/2014/main" id="{1AEB8E89-A2E4-4CAA-B432-9215445B151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4" name="Rectangle 702">
          <a:extLst>
            <a:ext uri="{FF2B5EF4-FFF2-40B4-BE49-F238E27FC236}">
              <a16:creationId xmlns:a16="http://schemas.microsoft.com/office/drawing/2014/main" id="{6620CA13-B279-47AF-AC34-9D3EDFC1BF1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5" name="Rectangle 702">
          <a:extLst>
            <a:ext uri="{FF2B5EF4-FFF2-40B4-BE49-F238E27FC236}">
              <a16:creationId xmlns:a16="http://schemas.microsoft.com/office/drawing/2014/main" id="{BE11BF52-32BD-4731-8912-4D47E3022B4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6" name="Rectangle 702">
          <a:extLst>
            <a:ext uri="{FF2B5EF4-FFF2-40B4-BE49-F238E27FC236}">
              <a16:creationId xmlns:a16="http://schemas.microsoft.com/office/drawing/2014/main" id="{321E9E91-2062-4C14-BB9C-6C4330B65ED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7" name="Rectangle 702">
          <a:extLst>
            <a:ext uri="{FF2B5EF4-FFF2-40B4-BE49-F238E27FC236}">
              <a16:creationId xmlns:a16="http://schemas.microsoft.com/office/drawing/2014/main" id="{3437AC58-D335-4601-B4EE-2EFADE32E6A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8" name="Rectangle 702">
          <a:extLst>
            <a:ext uri="{FF2B5EF4-FFF2-40B4-BE49-F238E27FC236}">
              <a16:creationId xmlns:a16="http://schemas.microsoft.com/office/drawing/2014/main" id="{E8376EBC-8F53-4091-B733-40E1D37C220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69" name="Rectangle 702">
          <a:extLst>
            <a:ext uri="{FF2B5EF4-FFF2-40B4-BE49-F238E27FC236}">
              <a16:creationId xmlns:a16="http://schemas.microsoft.com/office/drawing/2014/main" id="{E0B60D5A-CDC7-4C0A-8829-A3426FCD7FD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0" name="Rectangle 702">
          <a:extLst>
            <a:ext uri="{FF2B5EF4-FFF2-40B4-BE49-F238E27FC236}">
              <a16:creationId xmlns:a16="http://schemas.microsoft.com/office/drawing/2014/main" id="{1B1E6F1C-85D9-4E88-819D-F324009F8C5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1" name="Rectangle 702">
          <a:extLst>
            <a:ext uri="{FF2B5EF4-FFF2-40B4-BE49-F238E27FC236}">
              <a16:creationId xmlns:a16="http://schemas.microsoft.com/office/drawing/2014/main" id="{7FA4B4D4-B7C5-4EEF-BECB-8C1BE42BFC3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2" name="Rectangle 702">
          <a:extLst>
            <a:ext uri="{FF2B5EF4-FFF2-40B4-BE49-F238E27FC236}">
              <a16:creationId xmlns:a16="http://schemas.microsoft.com/office/drawing/2014/main" id="{19C017F2-7ACA-4CC8-A83B-1D2CFB238E1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3" name="Rectangle 702">
          <a:extLst>
            <a:ext uri="{FF2B5EF4-FFF2-40B4-BE49-F238E27FC236}">
              <a16:creationId xmlns:a16="http://schemas.microsoft.com/office/drawing/2014/main" id="{D1D23676-48F5-484E-9095-506925A7E5E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4" name="Rectangle 702">
          <a:extLst>
            <a:ext uri="{FF2B5EF4-FFF2-40B4-BE49-F238E27FC236}">
              <a16:creationId xmlns:a16="http://schemas.microsoft.com/office/drawing/2014/main" id="{F238EBDC-BEDF-4C40-9A9B-6BDB3EBCAEB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5" name="Rectangle 702">
          <a:extLst>
            <a:ext uri="{FF2B5EF4-FFF2-40B4-BE49-F238E27FC236}">
              <a16:creationId xmlns:a16="http://schemas.microsoft.com/office/drawing/2014/main" id="{94F30B00-20B4-4857-A9EF-A6E014BDAE1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6" name="Rectangle 702">
          <a:extLst>
            <a:ext uri="{FF2B5EF4-FFF2-40B4-BE49-F238E27FC236}">
              <a16:creationId xmlns:a16="http://schemas.microsoft.com/office/drawing/2014/main" id="{34D0246D-7576-434B-97D8-FD3867A9479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7" name="Rectangle 702">
          <a:extLst>
            <a:ext uri="{FF2B5EF4-FFF2-40B4-BE49-F238E27FC236}">
              <a16:creationId xmlns:a16="http://schemas.microsoft.com/office/drawing/2014/main" id="{8C40FA76-21A9-4B31-AFDF-378182EEB5D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8" name="Rectangle 702">
          <a:extLst>
            <a:ext uri="{FF2B5EF4-FFF2-40B4-BE49-F238E27FC236}">
              <a16:creationId xmlns:a16="http://schemas.microsoft.com/office/drawing/2014/main" id="{82C52B7F-1271-40B9-B7C9-3FCFF949A2F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79" name="Rectangle 702">
          <a:extLst>
            <a:ext uri="{FF2B5EF4-FFF2-40B4-BE49-F238E27FC236}">
              <a16:creationId xmlns:a16="http://schemas.microsoft.com/office/drawing/2014/main" id="{7E1C0576-EBAD-46BD-B9E1-E3DDD28202A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80" name="Rectangle 702">
          <a:extLst>
            <a:ext uri="{FF2B5EF4-FFF2-40B4-BE49-F238E27FC236}">
              <a16:creationId xmlns:a16="http://schemas.microsoft.com/office/drawing/2014/main" id="{EE5E5406-1CC0-4429-9CD0-AB0FCA9019F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81" name="Rectangle 702">
          <a:extLst>
            <a:ext uri="{FF2B5EF4-FFF2-40B4-BE49-F238E27FC236}">
              <a16:creationId xmlns:a16="http://schemas.microsoft.com/office/drawing/2014/main" id="{E86EBD80-74A8-4EF3-BFC3-D1F29158D11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82" name="Rectangle 702">
          <a:extLst>
            <a:ext uri="{FF2B5EF4-FFF2-40B4-BE49-F238E27FC236}">
              <a16:creationId xmlns:a16="http://schemas.microsoft.com/office/drawing/2014/main" id="{6DB4D025-C970-42AF-888F-84126CC7179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83" name="Rectangle 702">
          <a:extLst>
            <a:ext uri="{FF2B5EF4-FFF2-40B4-BE49-F238E27FC236}">
              <a16:creationId xmlns:a16="http://schemas.microsoft.com/office/drawing/2014/main" id="{DCCEA93C-D4DB-4020-9686-761E7E208ED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84" name="Rectangle 702">
          <a:extLst>
            <a:ext uri="{FF2B5EF4-FFF2-40B4-BE49-F238E27FC236}">
              <a16:creationId xmlns:a16="http://schemas.microsoft.com/office/drawing/2014/main" id="{00DB6AE6-A386-4021-9028-12FD4AAD8E9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85" name="Rectangle 702">
          <a:extLst>
            <a:ext uri="{FF2B5EF4-FFF2-40B4-BE49-F238E27FC236}">
              <a16:creationId xmlns:a16="http://schemas.microsoft.com/office/drawing/2014/main" id="{DECB1F42-E515-48DD-BC6D-36E1F2EE330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86" name="Rectangle 702">
          <a:extLst>
            <a:ext uri="{FF2B5EF4-FFF2-40B4-BE49-F238E27FC236}">
              <a16:creationId xmlns:a16="http://schemas.microsoft.com/office/drawing/2014/main" id="{95035ACF-812B-43D7-89E9-BEC13D96E06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87" name="Rectangle 702">
          <a:extLst>
            <a:ext uri="{FF2B5EF4-FFF2-40B4-BE49-F238E27FC236}">
              <a16:creationId xmlns:a16="http://schemas.microsoft.com/office/drawing/2014/main" id="{627C639D-ED02-4C19-B9EB-2E64237042F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88" name="Rectangle 702">
          <a:extLst>
            <a:ext uri="{FF2B5EF4-FFF2-40B4-BE49-F238E27FC236}">
              <a16:creationId xmlns:a16="http://schemas.microsoft.com/office/drawing/2014/main" id="{3909B241-9FF9-47A3-9710-88879E3A6F8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89" name="Rectangle 702">
          <a:extLst>
            <a:ext uri="{FF2B5EF4-FFF2-40B4-BE49-F238E27FC236}">
              <a16:creationId xmlns:a16="http://schemas.microsoft.com/office/drawing/2014/main" id="{C0A01915-FD1A-4F09-B3A3-3EFFAEBBDC6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90" name="Rectangle 702">
          <a:extLst>
            <a:ext uri="{FF2B5EF4-FFF2-40B4-BE49-F238E27FC236}">
              <a16:creationId xmlns:a16="http://schemas.microsoft.com/office/drawing/2014/main" id="{EA5EDDE9-C3FC-47A4-9165-869E289BFDF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591" name="Rectangle 702">
          <a:extLst>
            <a:ext uri="{FF2B5EF4-FFF2-40B4-BE49-F238E27FC236}">
              <a16:creationId xmlns:a16="http://schemas.microsoft.com/office/drawing/2014/main" id="{A56F51F2-7048-433D-8A5C-7A1A06F2B89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92" name="Rectangle 702">
          <a:extLst>
            <a:ext uri="{FF2B5EF4-FFF2-40B4-BE49-F238E27FC236}">
              <a16:creationId xmlns:a16="http://schemas.microsoft.com/office/drawing/2014/main" id="{94E50FC0-9082-486A-9B55-2E92BCFB0A6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93" name="Rectangle 702">
          <a:extLst>
            <a:ext uri="{FF2B5EF4-FFF2-40B4-BE49-F238E27FC236}">
              <a16:creationId xmlns:a16="http://schemas.microsoft.com/office/drawing/2014/main" id="{257A07D9-94FB-4365-9359-79063E14B9A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94" name="Rectangle 702">
          <a:extLst>
            <a:ext uri="{FF2B5EF4-FFF2-40B4-BE49-F238E27FC236}">
              <a16:creationId xmlns:a16="http://schemas.microsoft.com/office/drawing/2014/main" id="{8FBF1316-4058-4BD9-BEA9-60CB290AA91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95" name="Rectangle 702">
          <a:extLst>
            <a:ext uri="{FF2B5EF4-FFF2-40B4-BE49-F238E27FC236}">
              <a16:creationId xmlns:a16="http://schemas.microsoft.com/office/drawing/2014/main" id="{1283BA1A-EBA7-4B0F-92B8-855357AA72A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96" name="Rectangle 702">
          <a:extLst>
            <a:ext uri="{FF2B5EF4-FFF2-40B4-BE49-F238E27FC236}">
              <a16:creationId xmlns:a16="http://schemas.microsoft.com/office/drawing/2014/main" id="{EC588EE4-1BA5-42E6-A5AC-A16207012E6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97" name="Rectangle 702">
          <a:extLst>
            <a:ext uri="{FF2B5EF4-FFF2-40B4-BE49-F238E27FC236}">
              <a16:creationId xmlns:a16="http://schemas.microsoft.com/office/drawing/2014/main" id="{CE47BF2C-6476-4E04-B42E-05BC2820D86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98" name="Rectangle 702">
          <a:extLst>
            <a:ext uri="{FF2B5EF4-FFF2-40B4-BE49-F238E27FC236}">
              <a16:creationId xmlns:a16="http://schemas.microsoft.com/office/drawing/2014/main" id="{D0E89908-7ECF-4385-A648-A17D3A2D795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599" name="Rectangle 702">
          <a:extLst>
            <a:ext uri="{FF2B5EF4-FFF2-40B4-BE49-F238E27FC236}">
              <a16:creationId xmlns:a16="http://schemas.microsoft.com/office/drawing/2014/main" id="{35545758-F52E-4FF9-93A2-419BD62EA8B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0" name="Rectangle 702">
          <a:extLst>
            <a:ext uri="{FF2B5EF4-FFF2-40B4-BE49-F238E27FC236}">
              <a16:creationId xmlns:a16="http://schemas.microsoft.com/office/drawing/2014/main" id="{1D21DD03-A782-478A-BF2B-46E85CC7662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1" name="Rectangle 702">
          <a:extLst>
            <a:ext uri="{FF2B5EF4-FFF2-40B4-BE49-F238E27FC236}">
              <a16:creationId xmlns:a16="http://schemas.microsoft.com/office/drawing/2014/main" id="{3230ADB5-AAB4-400E-BB29-22302219EB8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2" name="Rectangle 702">
          <a:extLst>
            <a:ext uri="{FF2B5EF4-FFF2-40B4-BE49-F238E27FC236}">
              <a16:creationId xmlns:a16="http://schemas.microsoft.com/office/drawing/2014/main" id="{838C6085-58CA-40E6-87F1-E4DEF66D678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3" name="Rectangle 702">
          <a:extLst>
            <a:ext uri="{FF2B5EF4-FFF2-40B4-BE49-F238E27FC236}">
              <a16:creationId xmlns:a16="http://schemas.microsoft.com/office/drawing/2014/main" id="{2F27F614-E132-4225-A07C-D4149F31E1E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4" name="Rectangle 702">
          <a:extLst>
            <a:ext uri="{FF2B5EF4-FFF2-40B4-BE49-F238E27FC236}">
              <a16:creationId xmlns:a16="http://schemas.microsoft.com/office/drawing/2014/main" id="{FB1F279A-E518-4899-8A0F-3579ECC2933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5" name="Rectangle 702">
          <a:extLst>
            <a:ext uri="{FF2B5EF4-FFF2-40B4-BE49-F238E27FC236}">
              <a16:creationId xmlns:a16="http://schemas.microsoft.com/office/drawing/2014/main" id="{D8946D50-A668-47E2-BCEA-19866E8E159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6" name="Rectangle 702">
          <a:extLst>
            <a:ext uri="{FF2B5EF4-FFF2-40B4-BE49-F238E27FC236}">
              <a16:creationId xmlns:a16="http://schemas.microsoft.com/office/drawing/2014/main" id="{24D4E907-C32A-4CE6-A9A2-45BCF58323E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7" name="Rectangle 702">
          <a:extLst>
            <a:ext uri="{FF2B5EF4-FFF2-40B4-BE49-F238E27FC236}">
              <a16:creationId xmlns:a16="http://schemas.microsoft.com/office/drawing/2014/main" id="{D387A432-4FBF-44F2-A249-71CF4DD616D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8" name="Rectangle 702">
          <a:extLst>
            <a:ext uri="{FF2B5EF4-FFF2-40B4-BE49-F238E27FC236}">
              <a16:creationId xmlns:a16="http://schemas.microsoft.com/office/drawing/2014/main" id="{D95ECE00-DAB9-4DE8-A00B-3654B3D2E42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09" name="Rectangle 702">
          <a:extLst>
            <a:ext uri="{FF2B5EF4-FFF2-40B4-BE49-F238E27FC236}">
              <a16:creationId xmlns:a16="http://schemas.microsoft.com/office/drawing/2014/main" id="{06FFF73E-CD20-46D1-9018-EC3FC92F101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0" name="Rectangle 702">
          <a:extLst>
            <a:ext uri="{FF2B5EF4-FFF2-40B4-BE49-F238E27FC236}">
              <a16:creationId xmlns:a16="http://schemas.microsoft.com/office/drawing/2014/main" id="{FC451976-5F66-4F0F-A0CD-404C904B526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1" name="Rectangle 702">
          <a:extLst>
            <a:ext uri="{FF2B5EF4-FFF2-40B4-BE49-F238E27FC236}">
              <a16:creationId xmlns:a16="http://schemas.microsoft.com/office/drawing/2014/main" id="{E4847C35-59CD-4BF5-9C0D-1C732975FDC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2" name="Rectangle 702">
          <a:extLst>
            <a:ext uri="{FF2B5EF4-FFF2-40B4-BE49-F238E27FC236}">
              <a16:creationId xmlns:a16="http://schemas.microsoft.com/office/drawing/2014/main" id="{34D47D1D-452C-409E-826D-AB899A83589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3" name="Rectangle 702">
          <a:extLst>
            <a:ext uri="{FF2B5EF4-FFF2-40B4-BE49-F238E27FC236}">
              <a16:creationId xmlns:a16="http://schemas.microsoft.com/office/drawing/2014/main" id="{98B6646A-BD6F-4A81-835A-F8D96510D41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4" name="Rectangle 702">
          <a:extLst>
            <a:ext uri="{FF2B5EF4-FFF2-40B4-BE49-F238E27FC236}">
              <a16:creationId xmlns:a16="http://schemas.microsoft.com/office/drawing/2014/main" id="{6CE5534E-D54E-4016-BE5E-4B58C1D8C92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5" name="Rectangle 702">
          <a:extLst>
            <a:ext uri="{FF2B5EF4-FFF2-40B4-BE49-F238E27FC236}">
              <a16:creationId xmlns:a16="http://schemas.microsoft.com/office/drawing/2014/main" id="{2CD005AA-986F-4925-A9E8-A1BB7004D8E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6" name="Rectangle 702">
          <a:extLst>
            <a:ext uri="{FF2B5EF4-FFF2-40B4-BE49-F238E27FC236}">
              <a16:creationId xmlns:a16="http://schemas.microsoft.com/office/drawing/2014/main" id="{AA0CB558-3B20-43F3-A59F-0B9CD21DAA8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7" name="Rectangle 702">
          <a:extLst>
            <a:ext uri="{FF2B5EF4-FFF2-40B4-BE49-F238E27FC236}">
              <a16:creationId xmlns:a16="http://schemas.microsoft.com/office/drawing/2014/main" id="{8DB546A2-3BA9-4AEA-8817-2E417F8EDA5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8" name="Rectangle 702">
          <a:extLst>
            <a:ext uri="{FF2B5EF4-FFF2-40B4-BE49-F238E27FC236}">
              <a16:creationId xmlns:a16="http://schemas.microsoft.com/office/drawing/2014/main" id="{7CB1DBC9-4789-4167-AA1C-D13155288A1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19" name="Rectangle 702">
          <a:extLst>
            <a:ext uri="{FF2B5EF4-FFF2-40B4-BE49-F238E27FC236}">
              <a16:creationId xmlns:a16="http://schemas.microsoft.com/office/drawing/2014/main" id="{430704DE-54F2-4A1B-970D-C61BA761B51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0" name="Rectangle 702">
          <a:extLst>
            <a:ext uri="{FF2B5EF4-FFF2-40B4-BE49-F238E27FC236}">
              <a16:creationId xmlns:a16="http://schemas.microsoft.com/office/drawing/2014/main" id="{DE147C3A-FDE1-4679-9C11-B3168DC28A3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1" name="Rectangle 702">
          <a:extLst>
            <a:ext uri="{FF2B5EF4-FFF2-40B4-BE49-F238E27FC236}">
              <a16:creationId xmlns:a16="http://schemas.microsoft.com/office/drawing/2014/main" id="{7D2AB27F-39D0-48BA-9988-A546CBEF7D1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2" name="Rectangle 702">
          <a:extLst>
            <a:ext uri="{FF2B5EF4-FFF2-40B4-BE49-F238E27FC236}">
              <a16:creationId xmlns:a16="http://schemas.microsoft.com/office/drawing/2014/main" id="{384F5000-9B01-4EB4-910A-0776593E0EF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3" name="Rectangle 702">
          <a:extLst>
            <a:ext uri="{FF2B5EF4-FFF2-40B4-BE49-F238E27FC236}">
              <a16:creationId xmlns:a16="http://schemas.microsoft.com/office/drawing/2014/main" id="{276BB631-2DAF-47E6-B3C2-BE74DBF7ABB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4" name="Rectangle 702">
          <a:extLst>
            <a:ext uri="{FF2B5EF4-FFF2-40B4-BE49-F238E27FC236}">
              <a16:creationId xmlns:a16="http://schemas.microsoft.com/office/drawing/2014/main" id="{FF8A8878-7A4B-4803-A772-CC1C55948B3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5" name="Rectangle 702">
          <a:extLst>
            <a:ext uri="{FF2B5EF4-FFF2-40B4-BE49-F238E27FC236}">
              <a16:creationId xmlns:a16="http://schemas.microsoft.com/office/drawing/2014/main" id="{BD0484F4-1101-4743-9ECB-4F15E40EC47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6" name="Rectangle 702">
          <a:extLst>
            <a:ext uri="{FF2B5EF4-FFF2-40B4-BE49-F238E27FC236}">
              <a16:creationId xmlns:a16="http://schemas.microsoft.com/office/drawing/2014/main" id="{043E0EF2-F7A8-422B-971A-8A57F066A15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7" name="Rectangle 702">
          <a:extLst>
            <a:ext uri="{FF2B5EF4-FFF2-40B4-BE49-F238E27FC236}">
              <a16:creationId xmlns:a16="http://schemas.microsoft.com/office/drawing/2014/main" id="{7D0ACB2A-D180-4D7E-8216-837AFFCD225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8" name="Rectangle 702">
          <a:extLst>
            <a:ext uri="{FF2B5EF4-FFF2-40B4-BE49-F238E27FC236}">
              <a16:creationId xmlns:a16="http://schemas.microsoft.com/office/drawing/2014/main" id="{E892160C-F619-4178-AF19-2260395413B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29" name="Rectangle 702">
          <a:extLst>
            <a:ext uri="{FF2B5EF4-FFF2-40B4-BE49-F238E27FC236}">
              <a16:creationId xmlns:a16="http://schemas.microsoft.com/office/drawing/2014/main" id="{60160079-198F-44B9-B4BF-A4946881FCC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30" name="Rectangle 702">
          <a:extLst>
            <a:ext uri="{FF2B5EF4-FFF2-40B4-BE49-F238E27FC236}">
              <a16:creationId xmlns:a16="http://schemas.microsoft.com/office/drawing/2014/main" id="{5259E31E-B761-4CAC-B4BD-32635728107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31" name="Rectangle 702">
          <a:extLst>
            <a:ext uri="{FF2B5EF4-FFF2-40B4-BE49-F238E27FC236}">
              <a16:creationId xmlns:a16="http://schemas.microsoft.com/office/drawing/2014/main" id="{A20A700C-80B7-4CBC-BAB7-F20257558A9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41</xdr:row>
      <xdr:rowOff>190510</xdr:rowOff>
    </xdr:from>
    <xdr:to>
      <xdr:col>20</xdr:col>
      <xdr:colOff>157086</xdr:colOff>
      <xdr:row>42</xdr:row>
      <xdr:rowOff>0</xdr:rowOff>
    </xdr:to>
    <xdr:sp macro="" textlink="">
      <xdr:nvSpPr>
        <xdr:cNvPr id="1632" name="Rectangle 702">
          <a:extLst>
            <a:ext uri="{FF2B5EF4-FFF2-40B4-BE49-F238E27FC236}">
              <a16:creationId xmlns:a16="http://schemas.microsoft.com/office/drawing/2014/main" id="{04CC65A3-735A-44AD-AE94-B76CCE50117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33" name="Rectangle 702">
          <a:extLst>
            <a:ext uri="{FF2B5EF4-FFF2-40B4-BE49-F238E27FC236}">
              <a16:creationId xmlns:a16="http://schemas.microsoft.com/office/drawing/2014/main" id="{0AB3F31E-A8B9-4132-BF62-83D25EB651D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34" name="Rectangle 702">
          <a:extLst>
            <a:ext uri="{FF2B5EF4-FFF2-40B4-BE49-F238E27FC236}">
              <a16:creationId xmlns:a16="http://schemas.microsoft.com/office/drawing/2014/main" id="{233AD523-5C98-43C3-AD9E-7B0DF1EDFA1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35" name="Rectangle 702">
          <a:extLst>
            <a:ext uri="{FF2B5EF4-FFF2-40B4-BE49-F238E27FC236}">
              <a16:creationId xmlns:a16="http://schemas.microsoft.com/office/drawing/2014/main" id="{356BF33B-3B2E-4482-B703-B291CBC9BF4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36" name="Rectangle 702">
          <a:extLst>
            <a:ext uri="{FF2B5EF4-FFF2-40B4-BE49-F238E27FC236}">
              <a16:creationId xmlns:a16="http://schemas.microsoft.com/office/drawing/2014/main" id="{1BD46F27-B974-4EA5-940E-565124391E5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37" name="Rectangle 702">
          <a:extLst>
            <a:ext uri="{FF2B5EF4-FFF2-40B4-BE49-F238E27FC236}">
              <a16:creationId xmlns:a16="http://schemas.microsoft.com/office/drawing/2014/main" id="{DFA638C1-4A50-4CB4-932F-E475AC63CE8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38" name="Rectangle 702">
          <a:extLst>
            <a:ext uri="{FF2B5EF4-FFF2-40B4-BE49-F238E27FC236}">
              <a16:creationId xmlns:a16="http://schemas.microsoft.com/office/drawing/2014/main" id="{020A4432-C617-4E8A-B691-2CAF15A271F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39" name="Rectangle 702">
          <a:extLst>
            <a:ext uri="{FF2B5EF4-FFF2-40B4-BE49-F238E27FC236}">
              <a16:creationId xmlns:a16="http://schemas.microsoft.com/office/drawing/2014/main" id="{2AC91788-80C3-4E20-AA31-2EEB99AFC2F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0" name="Rectangle 702">
          <a:extLst>
            <a:ext uri="{FF2B5EF4-FFF2-40B4-BE49-F238E27FC236}">
              <a16:creationId xmlns:a16="http://schemas.microsoft.com/office/drawing/2014/main" id="{CA07A558-E5BA-4C25-9794-01E961458DA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1" name="Rectangle 702">
          <a:extLst>
            <a:ext uri="{FF2B5EF4-FFF2-40B4-BE49-F238E27FC236}">
              <a16:creationId xmlns:a16="http://schemas.microsoft.com/office/drawing/2014/main" id="{A16AC22F-97C4-438D-97F1-C48CA1F6892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2" name="Rectangle 702">
          <a:extLst>
            <a:ext uri="{FF2B5EF4-FFF2-40B4-BE49-F238E27FC236}">
              <a16:creationId xmlns:a16="http://schemas.microsoft.com/office/drawing/2014/main" id="{59D93AAF-5F80-412F-BC60-81CC99E0940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3" name="Rectangle 702">
          <a:extLst>
            <a:ext uri="{FF2B5EF4-FFF2-40B4-BE49-F238E27FC236}">
              <a16:creationId xmlns:a16="http://schemas.microsoft.com/office/drawing/2014/main" id="{502D781C-9E8C-4B33-9229-0EF858DE26C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4" name="Rectangle 702">
          <a:extLst>
            <a:ext uri="{FF2B5EF4-FFF2-40B4-BE49-F238E27FC236}">
              <a16:creationId xmlns:a16="http://schemas.microsoft.com/office/drawing/2014/main" id="{A9B3DFB5-F3F8-4519-BFFA-76830ED8BDD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5" name="Rectangle 702">
          <a:extLst>
            <a:ext uri="{FF2B5EF4-FFF2-40B4-BE49-F238E27FC236}">
              <a16:creationId xmlns:a16="http://schemas.microsoft.com/office/drawing/2014/main" id="{F1742C31-BBA3-4567-8085-17F048B6135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6" name="Rectangle 702">
          <a:extLst>
            <a:ext uri="{FF2B5EF4-FFF2-40B4-BE49-F238E27FC236}">
              <a16:creationId xmlns:a16="http://schemas.microsoft.com/office/drawing/2014/main" id="{F82EEE39-87AB-49FB-9361-0651C79AE08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7" name="Rectangle 702">
          <a:extLst>
            <a:ext uri="{FF2B5EF4-FFF2-40B4-BE49-F238E27FC236}">
              <a16:creationId xmlns:a16="http://schemas.microsoft.com/office/drawing/2014/main" id="{AFEB40D1-D811-4399-A95A-1B445C0D5F5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8" name="Rectangle 702">
          <a:extLst>
            <a:ext uri="{FF2B5EF4-FFF2-40B4-BE49-F238E27FC236}">
              <a16:creationId xmlns:a16="http://schemas.microsoft.com/office/drawing/2014/main" id="{939C6DB7-54C1-4692-87D9-26ADF96BF81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49" name="Rectangle 702">
          <a:extLst>
            <a:ext uri="{FF2B5EF4-FFF2-40B4-BE49-F238E27FC236}">
              <a16:creationId xmlns:a16="http://schemas.microsoft.com/office/drawing/2014/main" id="{3D9B193E-A0B7-4C26-A9F3-9DF922064D6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0" name="Rectangle 702">
          <a:extLst>
            <a:ext uri="{FF2B5EF4-FFF2-40B4-BE49-F238E27FC236}">
              <a16:creationId xmlns:a16="http://schemas.microsoft.com/office/drawing/2014/main" id="{43079890-E2AE-4D0B-BECE-B45795D3A57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1" name="Rectangle 702">
          <a:extLst>
            <a:ext uri="{FF2B5EF4-FFF2-40B4-BE49-F238E27FC236}">
              <a16:creationId xmlns:a16="http://schemas.microsoft.com/office/drawing/2014/main" id="{855B4FF1-0516-45E9-AE55-F1BB48582A4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2" name="Rectangle 702">
          <a:extLst>
            <a:ext uri="{FF2B5EF4-FFF2-40B4-BE49-F238E27FC236}">
              <a16:creationId xmlns:a16="http://schemas.microsoft.com/office/drawing/2014/main" id="{A441D718-209B-4B65-8008-07A06DF702A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3" name="Rectangle 702">
          <a:extLst>
            <a:ext uri="{FF2B5EF4-FFF2-40B4-BE49-F238E27FC236}">
              <a16:creationId xmlns:a16="http://schemas.microsoft.com/office/drawing/2014/main" id="{10FD961A-E6B1-4FAB-B704-8ACE895D32D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4" name="Rectangle 702">
          <a:extLst>
            <a:ext uri="{FF2B5EF4-FFF2-40B4-BE49-F238E27FC236}">
              <a16:creationId xmlns:a16="http://schemas.microsoft.com/office/drawing/2014/main" id="{6F11B964-F310-4E67-8035-00B0CB46394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5" name="Rectangle 702">
          <a:extLst>
            <a:ext uri="{FF2B5EF4-FFF2-40B4-BE49-F238E27FC236}">
              <a16:creationId xmlns:a16="http://schemas.microsoft.com/office/drawing/2014/main" id="{1D344B6B-05C3-416A-B62D-47C97EA65D3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6" name="Rectangle 702">
          <a:extLst>
            <a:ext uri="{FF2B5EF4-FFF2-40B4-BE49-F238E27FC236}">
              <a16:creationId xmlns:a16="http://schemas.microsoft.com/office/drawing/2014/main" id="{439875E7-8DF1-4739-A1E3-60936BBD758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7" name="Rectangle 702">
          <a:extLst>
            <a:ext uri="{FF2B5EF4-FFF2-40B4-BE49-F238E27FC236}">
              <a16:creationId xmlns:a16="http://schemas.microsoft.com/office/drawing/2014/main" id="{F429C01A-222F-4581-9847-E9FE0A21585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8" name="Rectangle 702">
          <a:extLst>
            <a:ext uri="{FF2B5EF4-FFF2-40B4-BE49-F238E27FC236}">
              <a16:creationId xmlns:a16="http://schemas.microsoft.com/office/drawing/2014/main" id="{8AC2F3D3-ACED-41E0-808F-7E8EA3F8255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59" name="Rectangle 702">
          <a:extLst>
            <a:ext uri="{FF2B5EF4-FFF2-40B4-BE49-F238E27FC236}">
              <a16:creationId xmlns:a16="http://schemas.microsoft.com/office/drawing/2014/main" id="{ACBFE7A3-31E2-4548-A2A0-34203DBE003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0" name="Rectangle 702">
          <a:extLst>
            <a:ext uri="{FF2B5EF4-FFF2-40B4-BE49-F238E27FC236}">
              <a16:creationId xmlns:a16="http://schemas.microsoft.com/office/drawing/2014/main" id="{ED662707-AF3F-4E35-8DDA-5D1BB8C14B4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1" name="Rectangle 702">
          <a:extLst>
            <a:ext uri="{FF2B5EF4-FFF2-40B4-BE49-F238E27FC236}">
              <a16:creationId xmlns:a16="http://schemas.microsoft.com/office/drawing/2014/main" id="{A80287E9-86E3-4C8E-B1AC-4BE7875E334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2" name="Rectangle 702">
          <a:extLst>
            <a:ext uri="{FF2B5EF4-FFF2-40B4-BE49-F238E27FC236}">
              <a16:creationId xmlns:a16="http://schemas.microsoft.com/office/drawing/2014/main" id="{326A6A63-0F1B-499B-B33C-B6CEBB44910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3" name="Rectangle 702">
          <a:extLst>
            <a:ext uri="{FF2B5EF4-FFF2-40B4-BE49-F238E27FC236}">
              <a16:creationId xmlns:a16="http://schemas.microsoft.com/office/drawing/2014/main" id="{8E2D49D6-EF8B-4295-8086-ED293D08A62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4" name="Rectangle 702">
          <a:extLst>
            <a:ext uri="{FF2B5EF4-FFF2-40B4-BE49-F238E27FC236}">
              <a16:creationId xmlns:a16="http://schemas.microsoft.com/office/drawing/2014/main" id="{5ACD797A-DC71-4DD5-AED7-B8E23E865B3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5" name="Rectangle 702">
          <a:extLst>
            <a:ext uri="{FF2B5EF4-FFF2-40B4-BE49-F238E27FC236}">
              <a16:creationId xmlns:a16="http://schemas.microsoft.com/office/drawing/2014/main" id="{8D059B67-84F8-48B4-9D41-86922FF2F17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6" name="Rectangle 702">
          <a:extLst>
            <a:ext uri="{FF2B5EF4-FFF2-40B4-BE49-F238E27FC236}">
              <a16:creationId xmlns:a16="http://schemas.microsoft.com/office/drawing/2014/main" id="{B3D7ED3C-B631-4B3B-B110-DAE0FDA520E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7" name="Rectangle 702">
          <a:extLst>
            <a:ext uri="{FF2B5EF4-FFF2-40B4-BE49-F238E27FC236}">
              <a16:creationId xmlns:a16="http://schemas.microsoft.com/office/drawing/2014/main" id="{C079A431-0B3E-4D98-8D8C-F0AA2BCFCEF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8" name="Rectangle 702">
          <a:extLst>
            <a:ext uri="{FF2B5EF4-FFF2-40B4-BE49-F238E27FC236}">
              <a16:creationId xmlns:a16="http://schemas.microsoft.com/office/drawing/2014/main" id="{18A74080-8905-4D95-A062-AE136467D9D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69" name="Rectangle 702">
          <a:extLst>
            <a:ext uri="{FF2B5EF4-FFF2-40B4-BE49-F238E27FC236}">
              <a16:creationId xmlns:a16="http://schemas.microsoft.com/office/drawing/2014/main" id="{4E93CFA1-BB84-4F73-9E1D-CDFB56912D8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0" name="Rectangle 702">
          <a:extLst>
            <a:ext uri="{FF2B5EF4-FFF2-40B4-BE49-F238E27FC236}">
              <a16:creationId xmlns:a16="http://schemas.microsoft.com/office/drawing/2014/main" id="{CC2D31A2-2417-4AFE-9B62-D6A955375FA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1" name="Rectangle 702">
          <a:extLst>
            <a:ext uri="{FF2B5EF4-FFF2-40B4-BE49-F238E27FC236}">
              <a16:creationId xmlns:a16="http://schemas.microsoft.com/office/drawing/2014/main" id="{D59825E2-705F-4B03-A599-6E71F3B9B89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2" name="Rectangle 702">
          <a:extLst>
            <a:ext uri="{FF2B5EF4-FFF2-40B4-BE49-F238E27FC236}">
              <a16:creationId xmlns:a16="http://schemas.microsoft.com/office/drawing/2014/main" id="{09FB2856-7431-4B1B-9D88-74CA0279D11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3" name="Rectangle 702">
          <a:extLst>
            <a:ext uri="{FF2B5EF4-FFF2-40B4-BE49-F238E27FC236}">
              <a16:creationId xmlns:a16="http://schemas.microsoft.com/office/drawing/2014/main" id="{25DDC575-3AFF-4E6F-85B8-2A46B05897B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4" name="Rectangle 702">
          <a:extLst>
            <a:ext uri="{FF2B5EF4-FFF2-40B4-BE49-F238E27FC236}">
              <a16:creationId xmlns:a16="http://schemas.microsoft.com/office/drawing/2014/main" id="{9FD798D5-1F84-4442-8556-CC1973037C2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5" name="Rectangle 702">
          <a:extLst>
            <a:ext uri="{FF2B5EF4-FFF2-40B4-BE49-F238E27FC236}">
              <a16:creationId xmlns:a16="http://schemas.microsoft.com/office/drawing/2014/main" id="{CC0B2F51-DF7F-4FA0-9D9F-64298E83994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6" name="Rectangle 702">
          <a:extLst>
            <a:ext uri="{FF2B5EF4-FFF2-40B4-BE49-F238E27FC236}">
              <a16:creationId xmlns:a16="http://schemas.microsoft.com/office/drawing/2014/main" id="{B7F337EB-E1B4-42BC-B827-51F58EF5EAA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7" name="Rectangle 702">
          <a:extLst>
            <a:ext uri="{FF2B5EF4-FFF2-40B4-BE49-F238E27FC236}">
              <a16:creationId xmlns:a16="http://schemas.microsoft.com/office/drawing/2014/main" id="{C1993FC3-52E8-438A-B2D3-D3EFE318747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8" name="Rectangle 702">
          <a:extLst>
            <a:ext uri="{FF2B5EF4-FFF2-40B4-BE49-F238E27FC236}">
              <a16:creationId xmlns:a16="http://schemas.microsoft.com/office/drawing/2014/main" id="{0F827E08-54AD-46EA-92AA-829E2021ECD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79" name="Rectangle 702">
          <a:extLst>
            <a:ext uri="{FF2B5EF4-FFF2-40B4-BE49-F238E27FC236}">
              <a16:creationId xmlns:a16="http://schemas.microsoft.com/office/drawing/2014/main" id="{28980519-52D7-4BC5-AA6F-B579A8D70B5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0" name="Rectangle 702">
          <a:extLst>
            <a:ext uri="{FF2B5EF4-FFF2-40B4-BE49-F238E27FC236}">
              <a16:creationId xmlns:a16="http://schemas.microsoft.com/office/drawing/2014/main" id="{8D591345-82A0-44B6-B45E-CE43FF73391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1" name="Rectangle 702">
          <a:extLst>
            <a:ext uri="{FF2B5EF4-FFF2-40B4-BE49-F238E27FC236}">
              <a16:creationId xmlns:a16="http://schemas.microsoft.com/office/drawing/2014/main" id="{8AE76E2A-E952-4F1D-8504-8AE65F55A4C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2" name="Rectangle 702">
          <a:extLst>
            <a:ext uri="{FF2B5EF4-FFF2-40B4-BE49-F238E27FC236}">
              <a16:creationId xmlns:a16="http://schemas.microsoft.com/office/drawing/2014/main" id="{42AE8505-CBC5-4B4E-865A-062F69D401C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3" name="Rectangle 702">
          <a:extLst>
            <a:ext uri="{FF2B5EF4-FFF2-40B4-BE49-F238E27FC236}">
              <a16:creationId xmlns:a16="http://schemas.microsoft.com/office/drawing/2014/main" id="{C80B259B-0E5B-45F1-95DF-12771448B2D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4" name="Rectangle 702">
          <a:extLst>
            <a:ext uri="{FF2B5EF4-FFF2-40B4-BE49-F238E27FC236}">
              <a16:creationId xmlns:a16="http://schemas.microsoft.com/office/drawing/2014/main" id="{A47DC6D6-F160-4BCA-B09F-722A822AE52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5" name="Rectangle 702">
          <a:extLst>
            <a:ext uri="{FF2B5EF4-FFF2-40B4-BE49-F238E27FC236}">
              <a16:creationId xmlns:a16="http://schemas.microsoft.com/office/drawing/2014/main" id="{0C3F0F88-4029-4531-BEE6-D751C98AFA3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6" name="Rectangle 702">
          <a:extLst>
            <a:ext uri="{FF2B5EF4-FFF2-40B4-BE49-F238E27FC236}">
              <a16:creationId xmlns:a16="http://schemas.microsoft.com/office/drawing/2014/main" id="{7FC9CA85-63A3-4F76-8433-8187B99AC02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7" name="Rectangle 702">
          <a:extLst>
            <a:ext uri="{FF2B5EF4-FFF2-40B4-BE49-F238E27FC236}">
              <a16:creationId xmlns:a16="http://schemas.microsoft.com/office/drawing/2014/main" id="{CA3A7E11-1691-4174-8C06-A9D9CC70C9E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8" name="Rectangle 702">
          <a:extLst>
            <a:ext uri="{FF2B5EF4-FFF2-40B4-BE49-F238E27FC236}">
              <a16:creationId xmlns:a16="http://schemas.microsoft.com/office/drawing/2014/main" id="{9E9AD42E-A1EB-4348-9397-CDC5CF4FD37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89" name="Rectangle 702">
          <a:extLst>
            <a:ext uri="{FF2B5EF4-FFF2-40B4-BE49-F238E27FC236}">
              <a16:creationId xmlns:a16="http://schemas.microsoft.com/office/drawing/2014/main" id="{C84E34D5-0531-4495-B18F-440941EA430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0" name="Rectangle 702">
          <a:extLst>
            <a:ext uri="{FF2B5EF4-FFF2-40B4-BE49-F238E27FC236}">
              <a16:creationId xmlns:a16="http://schemas.microsoft.com/office/drawing/2014/main" id="{13FDC00E-EDEB-4FC7-897B-5FE048C4B58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1" name="Rectangle 702">
          <a:extLst>
            <a:ext uri="{FF2B5EF4-FFF2-40B4-BE49-F238E27FC236}">
              <a16:creationId xmlns:a16="http://schemas.microsoft.com/office/drawing/2014/main" id="{1118AE0B-D132-46FF-AF7F-340C8779883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2" name="Rectangle 702">
          <a:extLst>
            <a:ext uri="{FF2B5EF4-FFF2-40B4-BE49-F238E27FC236}">
              <a16:creationId xmlns:a16="http://schemas.microsoft.com/office/drawing/2014/main" id="{1850F3B0-DE0D-4F00-869A-CF3D1804AC1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3" name="Rectangle 702">
          <a:extLst>
            <a:ext uri="{FF2B5EF4-FFF2-40B4-BE49-F238E27FC236}">
              <a16:creationId xmlns:a16="http://schemas.microsoft.com/office/drawing/2014/main" id="{2738E2F6-5B99-43AE-B53C-02E098873AE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4" name="Rectangle 702">
          <a:extLst>
            <a:ext uri="{FF2B5EF4-FFF2-40B4-BE49-F238E27FC236}">
              <a16:creationId xmlns:a16="http://schemas.microsoft.com/office/drawing/2014/main" id="{608822FC-2934-483F-BFD6-6EACB53F675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5" name="Rectangle 702">
          <a:extLst>
            <a:ext uri="{FF2B5EF4-FFF2-40B4-BE49-F238E27FC236}">
              <a16:creationId xmlns:a16="http://schemas.microsoft.com/office/drawing/2014/main" id="{F62B0095-F226-45AE-B2F0-595B4542F3C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6" name="Rectangle 702">
          <a:extLst>
            <a:ext uri="{FF2B5EF4-FFF2-40B4-BE49-F238E27FC236}">
              <a16:creationId xmlns:a16="http://schemas.microsoft.com/office/drawing/2014/main" id="{72FA0385-C42B-48F4-A0FA-6F5FD0E544B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7" name="Rectangle 702">
          <a:extLst>
            <a:ext uri="{FF2B5EF4-FFF2-40B4-BE49-F238E27FC236}">
              <a16:creationId xmlns:a16="http://schemas.microsoft.com/office/drawing/2014/main" id="{5362324D-F25F-4674-B4F3-1FDB492CFF5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8" name="Rectangle 702">
          <a:extLst>
            <a:ext uri="{FF2B5EF4-FFF2-40B4-BE49-F238E27FC236}">
              <a16:creationId xmlns:a16="http://schemas.microsoft.com/office/drawing/2014/main" id="{7236C6C8-F5C8-4342-8C2D-5F311766DBD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699" name="Rectangle 702">
          <a:extLst>
            <a:ext uri="{FF2B5EF4-FFF2-40B4-BE49-F238E27FC236}">
              <a16:creationId xmlns:a16="http://schemas.microsoft.com/office/drawing/2014/main" id="{3B312E03-7915-4AB1-8DB2-F3024819108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0" name="Rectangle 702">
          <a:extLst>
            <a:ext uri="{FF2B5EF4-FFF2-40B4-BE49-F238E27FC236}">
              <a16:creationId xmlns:a16="http://schemas.microsoft.com/office/drawing/2014/main" id="{E2F146F7-496F-41B9-A495-1A4EC584E2C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1" name="Rectangle 702">
          <a:extLst>
            <a:ext uri="{FF2B5EF4-FFF2-40B4-BE49-F238E27FC236}">
              <a16:creationId xmlns:a16="http://schemas.microsoft.com/office/drawing/2014/main" id="{1B42FDA9-252F-4BA9-B584-5ABC5236EB6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2" name="Rectangle 702">
          <a:extLst>
            <a:ext uri="{FF2B5EF4-FFF2-40B4-BE49-F238E27FC236}">
              <a16:creationId xmlns:a16="http://schemas.microsoft.com/office/drawing/2014/main" id="{80DC957F-7342-4233-B71D-21433F0CD38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3" name="Rectangle 702">
          <a:extLst>
            <a:ext uri="{FF2B5EF4-FFF2-40B4-BE49-F238E27FC236}">
              <a16:creationId xmlns:a16="http://schemas.microsoft.com/office/drawing/2014/main" id="{19116FCA-1F54-4601-B570-267B9DBA373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4" name="Rectangle 702">
          <a:extLst>
            <a:ext uri="{FF2B5EF4-FFF2-40B4-BE49-F238E27FC236}">
              <a16:creationId xmlns:a16="http://schemas.microsoft.com/office/drawing/2014/main" id="{39FFB4F4-69F3-4F16-A729-42D0CB2ADB7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5" name="Rectangle 702">
          <a:extLst>
            <a:ext uri="{FF2B5EF4-FFF2-40B4-BE49-F238E27FC236}">
              <a16:creationId xmlns:a16="http://schemas.microsoft.com/office/drawing/2014/main" id="{A20DDEC8-8DD2-47DA-8D66-9416BF6F074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6" name="Rectangle 702">
          <a:extLst>
            <a:ext uri="{FF2B5EF4-FFF2-40B4-BE49-F238E27FC236}">
              <a16:creationId xmlns:a16="http://schemas.microsoft.com/office/drawing/2014/main" id="{FA3800CF-3038-4D5E-8EC2-26831CE242B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7" name="Rectangle 702">
          <a:extLst>
            <a:ext uri="{FF2B5EF4-FFF2-40B4-BE49-F238E27FC236}">
              <a16:creationId xmlns:a16="http://schemas.microsoft.com/office/drawing/2014/main" id="{32C4C051-1E78-4B72-BCFB-325CB9216F4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8" name="Rectangle 702">
          <a:extLst>
            <a:ext uri="{FF2B5EF4-FFF2-40B4-BE49-F238E27FC236}">
              <a16:creationId xmlns:a16="http://schemas.microsoft.com/office/drawing/2014/main" id="{940B7407-88C3-4AA1-8B12-024E9326B49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09" name="Rectangle 702">
          <a:extLst>
            <a:ext uri="{FF2B5EF4-FFF2-40B4-BE49-F238E27FC236}">
              <a16:creationId xmlns:a16="http://schemas.microsoft.com/office/drawing/2014/main" id="{49B61606-FEA3-4A40-A53F-AF2816EBD3B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0" name="Rectangle 702">
          <a:extLst>
            <a:ext uri="{FF2B5EF4-FFF2-40B4-BE49-F238E27FC236}">
              <a16:creationId xmlns:a16="http://schemas.microsoft.com/office/drawing/2014/main" id="{66AA24AD-E4F7-48D2-B529-FEC68D1E81D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1" name="Rectangle 702">
          <a:extLst>
            <a:ext uri="{FF2B5EF4-FFF2-40B4-BE49-F238E27FC236}">
              <a16:creationId xmlns:a16="http://schemas.microsoft.com/office/drawing/2014/main" id="{F24621DC-F819-4731-AD20-89B251A2604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2" name="Rectangle 702">
          <a:extLst>
            <a:ext uri="{FF2B5EF4-FFF2-40B4-BE49-F238E27FC236}">
              <a16:creationId xmlns:a16="http://schemas.microsoft.com/office/drawing/2014/main" id="{37C9F779-33DC-4FB3-AEB0-BB55D86B321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3" name="Rectangle 702">
          <a:extLst>
            <a:ext uri="{FF2B5EF4-FFF2-40B4-BE49-F238E27FC236}">
              <a16:creationId xmlns:a16="http://schemas.microsoft.com/office/drawing/2014/main" id="{6CCFF7F7-6B89-4962-A09F-958F4E9E412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4" name="Rectangle 702">
          <a:extLst>
            <a:ext uri="{FF2B5EF4-FFF2-40B4-BE49-F238E27FC236}">
              <a16:creationId xmlns:a16="http://schemas.microsoft.com/office/drawing/2014/main" id="{39AD212E-C73D-433D-B63D-C42AF98C35C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5" name="Rectangle 702">
          <a:extLst>
            <a:ext uri="{FF2B5EF4-FFF2-40B4-BE49-F238E27FC236}">
              <a16:creationId xmlns:a16="http://schemas.microsoft.com/office/drawing/2014/main" id="{730A3AD5-900D-4FD4-AC0B-570111AD48C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6" name="Rectangle 702">
          <a:extLst>
            <a:ext uri="{FF2B5EF4-FFF2-40B4-BE49-F238E27FC236}">
              <a16:creationId xmlns:a16="http://schemas.microsoft.com/office/drawing/2014/main" id="{4E509941-FE5D-4745-A55F-0BCF72466AF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7" name="Rectangle 702">
          <a:extLst>
            <a:ext uri="{FF2B5EF4-FFF2-40B4-BE49-F238E27FC236}">
              <a16:creationId xmlns:a16="http://schemas.microsoft.com/office/drawing/2014/main" id="{152C3AA3-FFC1-4143-B883-94376BA1396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8" name="Rectangle 702">
          <a:extLst>
            <a:ext uri="{FF2B5EF4-FFF2-40B4-BE49-F238E27FC236}">
              <a16:creationId xmlns:a16="http://schemas.microsoft.com/office/drawing/2014/main" id="{AED6489A-4CB6-4B0F-9F31-1657153B4FC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19" name="Rectangle 702">
          <a:extLst>
            <a:ext uri="{FF2B5EF4-FFF2-40B4-BE49-F238E27FC236}">
              <a16:creationId xmlns:a16="http://schemas.microsoft.com/office/drawing/2014/main" id="{8C3AF0B8-5A54-4031-8043-54BA4E2B95A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0" name="Rectangle 702">
          <a:extLst>
            <a:ext uri="{FF2B5EF4-FFF2-40B4-BE49-F238E27FC236}">
              <a16:creationId xmlns:a16="http://schemas.microsoft.com/office/drawing/2014/main" id="{9F90A85C-C8BC-48CD-BA69-0151ECB0DBD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1" name="Rectangle 702">
          <a:extLst>
            <a:ext uri="{FF2B5EF4-FFF2-40B4-BE49-F238E27FC236}">
              <a16:creationId xmlns:a16="http://schemas.microsoft.com/office/drawing/2014/main" id="{79A6E927-88AC-47AE-B416-E3F31FD3F2A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2" name="Rectangle 702">
          <a:extLst>
            <a:ext uri="{FF2B5EF4-FFF2-40B4-BE49-F238E27FC236}">
              <a16:creationId xmlns:a16="http://schemas.microsoft.com/office/drawing/2014/main" id="{39DDDEC2-B38C-4E52-BA4A-563282E8264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3" name="Rectangle 702">
          <a:extLst>
            <a:ext uri="{FF2B5EF4-FFF2-40B4-BE49-F238E27FC236}">
              <a16:creationId xmlns:a16="http://schemas.microsoft.com/office/drawing/2014/main" id="{BEA564E5-C35C-4F20-AA8B-C291A4DB38B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4" name="Rectangle 702">
          <a:extLst>
            <a:ext uri="{FF2B5EF4-FFF2-40B4-BE49-F238E27FC236}">
              <a16:creationId xmlns:a16="http://schemas.microsoft.com/office/drawing/2014/main" id="{EC787B01-8247-4871-BF33-BAC800D77DB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5" name="Rectangle 702">
          <a:extLst>
            <a:ext uri="{FF2B5EF4-FFF2-40B4-BE49-F238E27FC236}">
              <a16:creationId xmlns:a16="http://schemas.microsoft.com/office/drawing/2014/main" id="{1DB29CCA-8078-4251-B182-3C3781CF209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6" name="Rectangle 702">
          <a:extLst>
            <a:ext uri="{FF2B5EF4-FFF2-40B4-BE49-F238E27FC236}">
              <a16:creationId xmlns:a16="http://schemas.microsoft.com/office/drawing/2014/main" id="{3FDF1A69-9373-413F-93FF-A442841D9E7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7" name="Rectangle 702">
          <a:extLst>
            <a:ext uri="{FF2B5EF4-FFF2-40B4-BE49-F238E27FC236}">
              <a16:creationId xmlns:a16="http://schemas.microsoft.com/office/drawing/2014/main" id="{7C019111-2138-4B8A-B747-71DC933DCF6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8" name="Rectangle 702">
          <a:extLst>
            <a:ext uri="{FF2B5EF4-FFF2-40B4-BE49-F238E27FC236}">
              <a16:creationId xmlns:a16="http://schemas.microsoft.com/office/drawing/2014/main" id="{AC8B9C6D-B70D-4B0C-BE0C-8BA1BDF9FD4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29" name="Rectangle 702">
          <a:extLst>
            <a:ext uri="{FF2B5EF4-FFF2-40B4-BE49-F238E27FC236}">
              <a16:creationId xmlns:a16="http://schemas.microsoft.com/office/drawing/2014/main" id="{6CC9F548-10A8-4E6A-805C-725BEAFE457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0" name="Rectangle 702">
          <a:extLst>
            <a:ext uri="{FF2B5EF4-FFF2-40B4-BE49-F238E27FC236}">
              <a16:creationId xmlns:a16="http://schemas.microsoft.com/office/drawing/2014/main" id="{1D60831C-1291-4705-95BA-5232929A032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1" name="Rectangle 702">
          <a:extLst>
            <a:ext uri="{FF2B5EF4-FFF2-40B4-BE49-F238E27FC236}">
              <a16:creationId xmlns:a16="http://schemas.microsoft.com/office/drawing/2014/main" id="{1D041FC6-7EC5-4DE1-B506-84054932446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2" name="Rectangle 702">
          <a:extLst>
            <a:ext uri="{FF2B5EF4-FFF2-40B4-BE49-F238E27FC236}">
              <a16:creationId xmlns:a16="http://schemas.microsoft.com/office/drawing/2014/main" id="{CC547F08-52F3-4DAD-B660-FA52F1EA722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3" name="Rectangle 702">
          <a:extLst>
            <a:ext uri="{FF2B5EF4-FFF2-40B4-BE49-F238E27FC236}">
              <a16:creationId xmlns:a16="http://schemas.microsoft.com/office/drawing/2014/main" id="{E5385251-386E-4572-BAB9-6CB22C9CBA3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4" name="Rectangle 702">
          <a:extLst>
            <a:ext uri="{FF2B5EF4-FFF2-40B4-BE49-F238E27FC236}">
              <a16:creationId xmlns:a16="http://schemas.microsoft.com/office/drawing/2014/main" id="{B058956D-07B0-4B8F-93EF-3DEC08041FD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5" name="Rectangle 702">
          <a:extLst>
            <a:ext uri="{FF2B5EF4-FFF2-40B4-BE49-F238E27FC236}">
              <a16:creationId xmlns:a16="http://schemas.microsoft.com/office/drawing/2014/main" id="{33BBF1E3-E7AA-41DD-A643-FDC1D911A1F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6" name="Rectangle 702">
          <a:extLst>
            <a:ext uri="{FF2B5EF4-FFF2-40B4-BE49-F238E27FC236}">
              <a16:creationId xmlns:a16="http://schemas.microsoft.com/office/drawing/2014/main" id="{A984CEE4-D5D7-422F-9BA1-31A76DCC129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7" name="Rectangle 702">
          <a:extLst>
            <a:ext uri="{FF2B5EF4-FFF2-40B4-BE49-F238E27FC236}">
              <a16:creationId xmlns:a16="http://schemas.microsoft.com/office/drawing/2014/main" id="{6DF11D65-EFF6-48C3-B023-76925C029A3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8" name="Rectangle 702">
          <a:extLst>
            <a:ext uri="{FF2B5EF4-FFF2-40B4-BE49-F238E27FC236}">
              <a16:creationId xmlns:a16="http://schemas.microsoft.com/office/drawing/2014/main" id="{58D1FA8F-0A10-4AFC-AED9-9FE4DB9586F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39" name="Rectangle 702">
          <a:extLst>
            <a:ext uri="{FF2B5EF4-FFF2-40B4-BE49-F238E27FC236}">
              <a16:creationId xmlns:a16="http://schemas.microsoft.com/office/drawing/2014/main" id="{773A90BA-87C9-4A15-BA3E-5376994E707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0" name="Rectangle 702">
          <a:extLst>
            <a:ext uri="{FF2B5EF4-FFF2-40B4-BE49-F238E27FC236}">
              <a16:creationId xmlns:a16="http://schemas.microsoft.com/office/drawing/2014/main" id="{CE3ADFF5-8612-44B9-B667-C3B04B5AA12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1" name="Rectangle 702">
          <a:extLst>
            <a:ext uri="{FF2B5EF4-FFF2-40B4-BE49-F238E27FC236}">
              <a16:creationId xmlns:a16="http://schemas.microsoft.com/office/drawing/2014/main" id="{AB7BC892-5097-4B1B-A91B-D37E54D0AD8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2" name="Rectangle 702">
          <a:extLst>
            <a:ext uri="{FF2B5EF4-FFF2-40B4-BE49-F238E27FC236}">
              <a16:creationId xmlns:a16="http://schemas.microsoft.com/office/drawing/2014/main" id="{71B7AD4C-B41A-41BB-8FA6-DE253931795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3" name="Rectangle 702">
          <a:extLst>
            <a:ext uri="{FF2B5EF4-FFF2-40B4-BE49-F238E27FC236}">
              <a16:creationId xmlns:a16="http://schemas.microsoft.com/office/drawing/2014/main" id="{5175E0F2-5390-4A34-A8E6-6DE5EB5A014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4" name="Rectangle 702">
          <a:extLst>
            <a:ext uri="{FF2B5EF4-FFF2-40B4-BE49-F238E27FC236}">
              <a16:creationId xmlns:a16="http://schemas.microsoft.com/office/drawing/2014/main" id="{BBF23EA1-6C2A-474F-8ACD-10E217FAB0D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5" name="Rectangle 702">
          <a:extLst>
            <a:ext uri="{FF2B5EF4-FFF2-40B4-BE49-F238E27FC236}">
              <a16:creationId xmlns:a16="http://schemas.microsoft.com/office/drawing/2014/main" id="{774202C5-9087-4877-93FD-9520F788160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6" name="Rectangle 702">
          <a:extLst>
            <a:ext uri="{FF2B5EF4-FFF2-40B4-BE49-F238E27FC236}">
              <a16:creationId xmlns:a16="http://schemas.microsoft.com/office/drawing/2014/main" id="{67B34830-77C2-4513-A483-2C19BB981D6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7" name="Rectangle 702">
          <a:extLst>
            <a:ext uri="{FF2B5EF4-FFF2-40B4-BE49-F238E27FC236}">
              <a16:creationId xmlns:a16="http://schemas.microsoft.com/office/drawing/2014/main" id="{CAB5379D-9539-44FF-9D77-B876C017D88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8" name="Rectangle 702">
          <a:extLst>
            <a:ext uri="{FF2B5EF4-FFF2-40B4-BE49-F238E27FC236}">
              <a16:creationId xmlns:a16="http://schemas.microsoft.com/office/drawing/2014/main" id="{6AF142DF-05E5-44B8-BDB2-DE2491A9E9A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49" name="Rectangle 702">
          <a:extLst>
            <a:ext uri="{FF2B5EF4-FFF2-40B4-BE49-F238E27FC236}">
              <a16:creationId xmlns:a16="http://schemas.microsoft.com/office/drawing/2014/main" id="{1A77919A-14B5-458C-8A5F-22F57A8715D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0" name="Rectangle 702">
          <a:extLst>
            <a:ext uri="{FF2B5EF4-FFF2-40B4-BE49-F238E27FC236}">
              <a16:creationId xmlns:a16="http://schemas.microsoft.com/office/drawing/2014/main" id="{F6D3E585-D40A-4A47-BC1E-B47698EA942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1" name="Rectangle 702">
          <a:extLst>
            <a:ext uri="{FF2B5EF4-FFF2-40B4-BE49-F238E27FC236}">
              <a16:creationId xmlns:a16="http://schemas.microsoft.com/office/drawing/2014/main" id="{C99F10F9-D603-4305-86A5-E7E93BD5717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2" name="Rectangle 702">
          <a:extLst>
            <a:ext uri="{FF2B5EF4-FFF2-40B4-BE49-F238E27FC236}">
              <a16:creationId xmlns:a16="http://schemas.microsoft.com/office/drawing/2014/main" id="{A666B4D9-B866-4955-92E1-959A7028AEE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3" name="Rectangle 702">
          <a:extLst>
            <a:ext uri="{FF2B5EF4-FFF2-40B4-BE49-F238E27FC236}">
              <a16:creationId xmlns:a16="http://schemas.microsoft.com/office/drawing/2014/main" id="{6E22CDBC-D316-45AB-B1AC-38963962C88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4" name="Rectangle 702">
          <a:extLst>
            <a:ext uri="{FF2B5EF4-FFF2-40B4-BE49-F238E27FC236}">
              <a16:creationId xmlns:a16="http://schemas.microsoft.com/office/drawing/2014/main" id="{898E7A4A-9E72-4E9D-AE59-5411E8395F1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5" name="Rectangle 702">
          <a:extLst>
            <a:ext uri="{FF2B5EF4-FFF2-40B4-BE49-F238E27FC236}">
              <a16:creationId xmlns:a16="http://schemas.microsoft.com/office/drawing/2014/main" id="{25720575-B200-4269-9B66-F45B6288654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6" name="Rectangle 702">
          <a:extLst>
            <a:ext uri="{FF2B5EF4-FFF2-40B4-BE49-F238E27FC236}">
              <a16:creationId xmlns:a16="http://schemas.microsoft.com/office/drawing/2014/main" id="{52D901C4-07BA-4102-9286-83F1E2820F1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7" name="Rectangle 702">
          <a:extLst>
            <a:ext uri="{FF2B5EF4-FFF2-40B4-BE49-F238E27FC236}">
              <a16:creationId xmlns:a16="http://schemas.microsoft.com/office/drawing/2014/main" id="{62A5E0E0-2E86-491F-8AEA-9424309C4C7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8" name="Rectangle 702">
          <a:extLst>
            <a:ext uri="{FF2B5EF4-FFF2-40B4-BE49-F238E27FC236}">
              <a16:creationId xmlns:a16="http://schemas.microsoft.com/office/drawing/2014/main" id="{368E2B72-7922-40FA-83E7-2305389A40E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59" name="Rectangle 702">
          <a:extLst>
            <a:ext uri="{FF2B5EF4-FFF2-40B4-BE49-F238E27FC236}">
              <a16:creationId xmlns:a16="http://schemas.microsoft.com/office/drawing/2014/main" id="{9A71AB97-0F29-484C-A962-6F1731244B7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0" name="Rectangle 702">
          <a:extLst>
            <a:ext uri="{FF2B5EF4-FFF2-40B4-BE49-F238E27FC236}">
              <a16:creationId xmlns:a16="http://schemas.microsoft.com/office/drawing/2014/main" id="{2D28740A-3BD9-4322-8665-C25D1EB472B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1" name="Rectangle 702">
          <a:extLst>
            <a:ext uri="{FF2B5EF4-FFF2-40B4-BE49-F238E27FC236}">
              <a16:creationId xmlns:a16="http://schemas.microsoft.com/office/drawing/2014/main" id="{5402227C-96A5-4D0B-814C-82CF9AAC532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2" name="Rectangle 702">
          <a:extLst>
            <a:ext uri="{FF2B5EF4-FFF2-40B4-BE49-F238E27FC236}">
              <a16:creationId xmlns:a16="http://schemas.microsoft.com/office/drawing/2014/main" id="{3B6FAF01-D59F-4E18-9B26-D12AAFED2FF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3" name="Rectangle 702">
          <a:extLst>
            <a:ext uri="{FF2B5EF4-FFF2-40B4-BE49-F238E27FC236}">
              <a16:creationId xmlns:a16="http://schemas.microsoft.com/office/drawing/2014/main" id="{518BA00B-D8F0-47C8-909A-957CA2815E8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4" name="Rectangle 702">
          <a:extLst>
            <a:ext uri="{FF2B5EF4-FFF2-40B4-BE49-F238E27FC236}">
              <a16:creationId xmlns:a16="http://schemas.microsoft.com/office/drawing/2014/main" id="{5FD68C6E-334C-4CA0-9010-C2365C3FBB8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5" name="Rectangle 702">
          <a:extLst>
            <a:ext uri="{FF2B5EF4-FFF2-40B4-BE49-F238E27FC236}">
              <a16:creationId xmlns:a16="http://schemas.microsoft.com/office/drawing/2014/main" id="{8F821C34-C522-4EF2-891B-E18DF5D556C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6" name="Rectangle 702">
          <a:extLst>
            <a:ext uri="{FF2B5EF4-FFF2-40B4-BE49-F238E27FC236}">
              <a16:creationId xmlns:a16="http://schemas.microsoft.com/office/drawing/2014/main" id="{E7E3789A-4002-4883-B5D2-F43497C3A0B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7" name="Rectangle 702">
          <a:extLst>
            <a:ext uri="{FF2B5EF4-FFF2-40B4-BE49-F238E27FC236}">
              <a16:creationId xmlns:a16="http://schemas.microsoft.com/office/drawing/2014/main" id="{63ED588E-0C48-4732-92DF-165203C2500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8" name="Rectangle 702">
          <a:extLst>
            <a:ext uri="{FF2B5EF4-FFF2-40B4-BE49-F238E27FC236}">
              <a16:creationId xmlns:a16="http://schemas.microsoft.com/office/drawing/2014/main" id="{A61585A7-C281-44C8-9403-5E464AAC684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69" name="Rectangle 702">
          <a:extLst>
            <a:ext uri="{FF2B5EF4-FFF2-40B4-BE49-F238E27FC236}">
              <a16:creationId xmlns:a16="http://schemas.microsoft.com/office/drawing/2014/main" id="{69715515-90BB-46BF-ACAA-BAAAFEE4E2B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770" name="Rectangle 702">
          <a:extLst>
            <a:ext uri="{FF2B5EF4-FFF2-40B4-BE49-F238E27FC236}">
              <a16:creationId xmlns:a16="http://schemas.microsoft.com/office/drawing/2014/main" id="{A8F2DD14-4A64-47DB-AD66-1AF00E351E5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71" name="Rectangle 702">
          <a:extLst>
            <a:ext uri="{FF2B5EF4-FFF2-40B4-BE49-F238E27FC236}">
              <a16:creationId xmlns:a16="http://schemas.microsoft.com/office/drawing/2014/main" id="{34A4CD2F-4658-4326-AB2C-9CA176ED882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72" name="Rectangle 702">
          <a:extLst>
            <a:ext uri="{FF2B5EF4-FFF2-40B4-BE49-F238E27FC236}">
              <a16:creationId xmlns:a16="http://schemas.microsoft.com/office/drawing/2014/main" id="{2B4E37C1-FE2C-4C4B-8963-283419BF5FC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73" name="Rectangle 702">
          <a:extLst>
            <a:ext uri="{FF2B5EF4-FFF2-40B4-BE49-F238E27FC236}">
              <a16:creationId xmlns:a16="http://schemas.microsoft.com/office/drawing/2014/main" id="{DDA7E6FF-E953-44CC-9E5F-1D7AC298D52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74" name="Rectangle 702">
          <a:extLst>
            <a:ext uri="{FF2B5EF4-FFF2-40B4-BE49-F238E27FC236}">
              <a16:creationId xmlns:a16="http://schemas.microsoft.com/office/drawing/2014/main" id="{2CAA89A4-B5D1-452B-BF86-ECB1B3C9532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75" name="Rectangle 702">
          <a:extLst>
            <a:ext uri="{FF2B5EF4-FFF2-40B4-BE49-F238E27FC236}">
              <a16:creationId xmlns:a16="http://schemas.microsoft.com/office/drawing/2014/main" id="{2BAF3599-61C9-4344-8EB0-148EFD6C1C7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76" name="Rectangle 702">
          <a:extLst>
            <a:ext uri="{FF2B5EF4-FFF2-40B4-BE49-F238E27FC236}">
              <a16:creationId xmlns:a16="http://schemas.microsoft.com/office/drawing/2014/main" id="{7A7E3D7F-81CB-448F-AE95-E3B277812BD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77" name="Rectangle 702">
          <a:extLst>
            <a:ext uri="{FF2B5EF4-FFF2-40B4-BE49-F238E27FC236}">
              <a16:creationId xmlns:a16="http://schemas.microsoft.com/office/drawing/2014/main" id="{43BAE7F3-7D9D-47A5-A4EA-523DAB8EC05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78" name="Rectangle 702">
          <a:extLst>
            <a:ext uri="{FF2B5EF4-FFF2-40B4-BE49-F238E27FC236}">
              <a16:creationId xmlns:a16="http://schemas.microsoft.com/office/drawing/2014/main" id="{39F6ECCC-FD7D-4EC3-B12E-CF64403F3E4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79" name="Rectangle 702">
          <a:extLst>
            <a:ext uri="{FF2B5EF4-FFF2-40B4-BE49-F238E27FC236}">
              <a16:creationId xmlns:a16="http://schemas.microsoft.com/office/drawing/2014/main" id="{55BD00A8-2AD9-40D0-818A-CE9EF1CE623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0" name="Rectangle 702">
          <a:extLst>
            <a:ext uri="{FF2B5EF4-FFF2-40B4-BE49-F238E27FC236}">
              <a16:creationId xmlns:a16="http://schemas.microsoft.com/office/drawing/2014/main" id="{F1FDAE3D-C60F-4B7F-A448-B561BAB35A1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1" name="Rectangle 702">
          <a:extLst>
            <a:ext uri="{FF2B5EF4-FFF2-40B4-BE49-F238E27FC236}">
              <a16:creationId xmlns:a16="http://schemas.microsoft.com/office/drawing/2014/main" id="{4B6FD629-3FF1-4C4D-816D-18026BB3224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2" name="Rectangle 702">
          <a:extLst>
            <a:ext uri="{FF2B5EF4-FFF2-40B4-BE49-F238E27FC236}">
              <a16:creationId xmlns:a16="http://schemas.microsoft.com/office/drawing/2014/main" id="{2C3B19BD-CE8D-4130-9ED5-BB06C2C7B13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3" name="Rectangle 702">
          <a:extLst>
            <a:ext uri="{FF2B5EF4-FFF2-40B4-BE49-F238E27FC236}">
              <a16:creationId xmlns:a16="http://schemas.microsoft.com/office/drawing/2014/main" id="{8A4C019C-06E1-475C-9BAD-8EFDF141E6C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4" name="Rectangle 702">
          <a:extLst>
            <a:ext uri="{FF2B5EF4-FFF2-40B4-BE49-F238E27FC236}">
              <a16:creationId xmlns:a16="http://schemas.microsoft.com/office/drawing/2014/main" id="{F2D8477D-9756-41E4-A236-E2F4BF18F2C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5" name="Rectangle 702">
          <a:extLst>
            <a:ext uri="{FF2B5EF4-FFF2-40B4-BE49-F238E27FC236}">
              <a16:creationId xmlns:a16="http://schemas.microsoft.com/office/drawing/2014/main" id="{00DA12C2-4C4A-460A-84CC-61DD735087B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6" name="Rectangle 702">
          <a:extLst>
            <a:ext uri="{FF2B5EF4-FFF2-40B4-BE49-F238E27FC236}">
              <a16:creationId xmlns:a16="http://schemas.microsoft.com/office/drawing/2014/main" id="{74A148BC-FE78-4B47-98E1-CC028FE35DF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7" name="Rectangle 702">
          <a:extLst>
            <a:ext uri="{FF2B5EF4-FFF2-40B4-BE49-F238E27FC236}">
              <a16:creationId xmlns:a16="http://schemas.microsoft.com/office/drawing/2014/main" id="{6AD671A6-AD82-45C4-9AA3-74B568E2B37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8" name="Rectangle 702">
          <a:extLst>
            <a:ext uri="{FF2B5EF4-FFF2-40B4-BE49-F238E27FC236}">
              <a16:creationId xmlns:a16="http://schemas.microsoft.com/office/drawing/2014/main" id="{A5CC3D4A-D7C3-4993-8DD2-879C7E49C17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89" name="Rectangle 702">
          <a:extLst>
            <a:ext uri="{FF2B5EF4-FFF2-40B4-BE49-F238E27FC236}">
              <a16:creationId xmlns:a16="http://schemas.microsoft.com/office/drawing/2014/main" id="{33B7E004-5B80-4935-AC8D-59E8B1AAE9F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0" name="Rectangle 702">
          <a:extLst>
            <a:ext uri="{FF2B5EF4-FFF2-40B4-BE49-F238E27FC236}">
              <a16:creationId xmlns:a16="http://schemas.microsoft.com/office/drawing/2014/main" id="{92E762CC-7DDE-4F6C-8866-947D8075B1F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1" name="Rectangle 702">
          <a:extLst>
            <a:ext uri="{FF2B5EF4-FFF2-40B4-BE49-F238E27FC236}">
              <a16:creationId xmlns:a16="http://schemas.microsoft.com/office/drawing/2014/main" id="{FECCBFF5-77ED-4961-92F8-BEB9E16E8AF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2" name="Rectangle 702">
          <a:extLst>
            <a:ext uri="{FF2B5EF4-FFF2-40B4-BE49-F238E27FC236}">
              <a16:creationId xmlns:a16="http://schemas.microsoft.com/office/drawing/2014/main" id="{355D3941-A0DD-45A3-990A-A00971FB9DF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3" name="Rectangle 702">
          <a:extLst>
            <a:ext uri="{FF2B5EF4-FFF2-40B4-BE49-F238E27FC236}">
              <a16:creationId xmlns:a16="http://schemas.microsoft.com/office/drawing/2014/main" id="{8017BACC-33A1-4549-86B5-1AC529BED01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4" name="Rectangle 702">
          <a:extLst>
            <a:ext uri="{FF2B5EF4-FFF2-40B4-BE49-F238E27FC236}">
              <a16:creationId xmlns:a16="http://schemas.microsoft.com/office/drawing/2014/main" id="{8B8F34AF-A2FC-4664-9180-D19E532A52C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5" name="Rectangle 702">
          <a:extLst>
            <a:ext uri="{FF2B5EF4-FFF2-40B4-BE49-F238E27FC236}">
              <a16:creationId xmlns:a16="http://schemas.microsoft.com/office/drawing/2014/main" id="{A4364491-FE7A-447F-A981-974BB2A50AF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6" name="Rectangle 702">
          <a:extLst>
            <a:ext uri="{FF2B5EF4-FFF2-40B4-BE49-F238E27FC236}">
              <a16:creationId xmlns:a16="http://schemas.microsoft.com/office/drawing/2014/main" id="{8FCDA2D1-654C-4789-A8BA-C9B5EBC789D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7" name="Rectangle 702">
          <a:extLst>
            <a:ext uri="{FF2B5EF4-FFF2-40B4-BE49-F238E27FC236}">
              <a16:creationId xmlns:a16="http://schemas.microsoft.com/office/drawing/2014/main" id="{8C1ECBE9-FFCB-4617-BCD4-C2F10679DB7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8" name="Rectangle 702">
          <a:extLst>
            <a:ext uri="{FF2B5EF4-FFF2-40B4-BE49-F238E27FC236}">
              <a16:creationId xmlns:a16="http://schemas.microsoft.com/office/drawing/2014/main" id="{B97A1046-4E37-4A69-BA4E-DC9EF6E4B17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799" name="Rectangle 702">
          <a:extLst>
            <a:ext uri="{FF2B5EF4-FFF2-40B4-BE49-F238E27FC236}">
              <a16:creationId xmlns:a16="http://schemas.microsoft.com/office/drawing/2014/main" id="{97A3D06D-C5D3-4215-B65B-6A2C21A1B9C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0" name="Rectangle 702">
          <a:extLst>
            <a:ext uri="{FF2B5EF4-FFF2-40B4-BE49-F238E27FC236}">
              <a16:creationId xmlns:a16="http://schemas.microsoft.com/office/drawing/2014/main" id="{4296BB0A-3DFB-4DC5-BBFC-D4484B1EFD1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1" name="Rectangle 702">
          <a:extLst>
            <a:ext uri="{FF2B5EF4-FFF2-40B4-BE49-F238E27FC236}">
              <a16:creationId xmlns:a16="http://schemas.microsoft.com/office/drawing/2014/main" id="{2C0F1A7C-EA24-474F-99DE-2026D94BD6E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2" name="Rectangle 702">
          <a:extLst>
            <a:ext uri="{FF2B5EF4-FFF2-40B4-BE49-F238E27FC236}">
              <a16:creationId xmlns:a16="http://schemas.microsoft.com/office/drawing/2014/main" id="{4B436B16-3554-4DEA-97EF-1287F727520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3" name="Rectangle 702">
          <a:extLst>
            <a:ext uri="{FF2B5EF4-FFF2-40B4-BE49-F238E27FC236}">
              <a16:creationId xmlns:a16="http://schemas.microsoft.com/office/drawing/2014/main" id="{51D75900-9559-4917-ADB7-E323D719EFA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4" name="Rectangle 702">
          <a:extLst>
            <a:ext uri="{FF2B5EF4-FFF2-40B4-BE49-F238E27FC236}">
              <a16:creationId xmlns:a16="http://schemas.microsoft.com/office/drawing/2014/main" id="{6953176B-50D4-47DE-83A6-B4D6BA94C01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5" name="Rectangle 702">
          <a:extLst>
            <a:ext uri="{FF2B5EF4-FFF2-40B4-BE49-F238E27FC236}">
              <a16:creationId xmlns:a16="http://schemas.microsoft.com/office/drawing/2014/main" id="{F763BA3B-982D-44FB-B8D7-AA0BF0DAF23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6" name="Rectangle 702">
          <a:extLst>
            <a:ext uri="{FF2B5EF4-FFF2-40B4-BE49-F238E27FC236}">
              <a16:creationId xmlns:a16="http://schemas.microsoft.com/office/drawing/2014/main" id="{540C5821-2CE2-4E91-9244-AE000658FB5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7" name="Rectangle 702">
          <a:extLst>
            <a:ext uri="{FF2B5EF4-FFF2-40B4-BE49-F238E27FC236}">
              <a16:creationId xmlns:a16="http://schemas.microsoft.com/office/drawing/2014/main" id="{C607A1FE-8DD8-418A-B874-4954912110E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8" name="Rectangle 702">
          <a:extLst>
            <a:ext uri="{FF2B5EF4-FFF2-40B4-BE49-F238E27FC236}">
              <a16:creationId xmlns:a16="http://schemas.microsoft.com/office/drawing/2014/main" id="{069EC66E-A9A2-479D-89AD-0A801910544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09" name="Rectangle 702">
          <a:extLst>
            <a:ext uri="{FF2B5EF4-FFF2-40B4-BE49-F238E27FC236}">
              <a16:creationId xmlns:a16="http://schemas.microsoft.com/office/drawing/2014/main" id="{A71397BE-3337-4230-8613-B19685BB1F5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42</xdr:row>
      <xdr:rowOff>190510</xdr:rowOff>
    </xdr:from>
    <xdr:to>
      <xdr:col>20</xdr:col>
      <xdr:colOff>157086</xdr:colOff>
      <xdr:row>43</xdr:row>
      <xdr:rowOff>0</xdr:rowOff>
    </xdr:to>
    <xdr:sp macro="" textlink="">
      <xdr:nvSpPr>
        <xdr:cNvPr id="1810" name="Rectangle 702">
          <a:extLst>
            <a:ext uri="{FF2B5EF4-FFF2-40B4-BE49-F238E27FC236}">
              <a16:creationId xmlns:a16="http://schemas.microsoft.com/office/drawing/2014/main" id="{F04F1389-DBDE-4A44-9BB3-F32CB08BC80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12" name="Rectangle 702">
          <a:extLst>
            <a:ext uri="{FF2B5EF4-FFF2-40B4-BE49-F238E27FC236}">
              <a16:creationId xmlns:a16="http://schemas.microsoft.com/office/drawing/2014/main" id="{459BC527-3CB2-4EFC-B5E5-0D62665C1B3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13" name="Rectangle 702">
          <a:extLst>
            <a:ext uri="{FF2B5EF4-FFF2-40B4-BE49-F238E27FC236}">
              <a16:creationId xmlns:a16="http://schemas.microsoft.com/office/drawing/2014/main" id="{CAA2A3EF-075A-499D-8295-A485F086DBE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14" name="Rectangle 702">
          <a:extLst>
            <a:ext uri="{FF2B5EF4-FFF2-40B4-BE49-F238E27FC236}">
              <a16:creationId xmlns:a16="http://schemas.microsoft.com/office/drawing/2014/main" id="{68AD8995-D358-4E57-A95C-AA9031232AF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15" name="Rectangle 702">
          <a:extLst>
            <a:ext uri="{FF2B5EF4-FFF2-40B4-BE49-F238E27FC236}">
              <a16:creationId xmlns:a16="http://schemas.microsoft.com/office/drawing/2014/main" id="{69E02C21-38C0-49CC-A3F7-156CE786FD5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16" name="Rectangle 702">
          <a:extLst>
            <a:ext uri="{FF2B5EF4-FFF2-40B4-BE49-F238E27FC236}">
              <a16:creationId xmlns:a16="http://schemas.microsoft.com/office/drawing/2014/main" id="{02716F90-3914-48B9-AF31-B9AAF74DCAB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17" name="Rectangle 702">
          <a:extLst>
            <a:ext uri="{FF2B5EF4-FFF2-40B4-BE49-F238E27FC236}">
              <a16:creationId xmlns:a16="http://schemas.microsoft.com/office/drawing/2014/main" id="{952735F7-AE6F-4312-8C97-8F77E11AFC5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18" name="Rectangle 702">
          <a:extLst>
            <a:ext uri="{FF2B5EF4-FFF2-40B4-BE49-F238E27FC236}">
              <a16:creationId xmlns:a16="http://schemas.microsoft.com/office/drawing/2014/main" id="{CD05BC29-C97B-4C7E-ADBA-C173BEF2A29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19" name="Rectangle 702">
          <a:extLst>
            <a:ext uri="{FF2B5EF4-FFF2-40B4-BE49-F238E27FC236}">
              <a16:creationId xmlns:a16="http://schemas.microsoft.com/office/drawing/2014/main" id="{E5F20B9D-BDE0-49FA-9432-0EB115B78B5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0" name="Rectangle 702">
          <a:extLst>
            <a:ext uri="{FF2B5EF4-FFF2-40B4-BE49-F238E27FC236}">
              <a16:creationId xmlns:a16="http://schemas.microsoft.com/office/drawing/2014/main" id="{775FE300-5277-4769-ABCB-6B5E7FA2CC7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1" name="Rectangle 702">
          <a:extLst>
            <a:ext uri="{FF2B5EF4-FFF2-40B4-BE49-F238E27FC236}">
              <a16:creationId xmlns:a16="http://schemas.microsoft.com/office/drawing/2014/main" id="{129A3D94-7607-43DA-BB99-211CC153016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2" name="Rectangle 702">
          <a:extLst>
            <a:ext uri="{FF2B5EF4-FFF2-40B4-BE49-F238E27FC236}">
              <a16:creationId xmlns:a16="http://schemas.microsoft.com/office/drawing/2014/main" id="{52A227F5-80B2-4C7B-8D23-DEEB6847FA2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3" name="Rectangle 702">
          <a:extLst>
            <a:ext uri="{FF2B5EF4-FFF2-40B4-BE49-F238E27FC236}">
              <a16:creationId xmlns:a16="http://schemas.microsoft.com/office/drawing/2014/main" id="{162A2358-97A9-4943-8C8E-F3BC65205A5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4" name="Rectangle 702">
          <a:extLst>
            <a:ext uri="{FF2B5EF4-FFF2-40B4-BE49-F238E27FC236}">
              <a16:creationId xmlns:a16="http://schemas.microsoft.com/office/drawing/2014/main" id="{86DB5520-BC98-44DF-A825-CD6759C255D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5" name="Rectangle 702">
          <a:extLst>
            <a:ext uri="{FF2B5EF4-FFF2-40B4-BE49-F238E27FC236}">
              <a16:creationId xmlns:a16="http://schemas.microsoft.com/office/drawing/2014/main" id="{D45F3B58-1FCC-4A83-838D-C11C6C9FB25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6" name="Rectangle 702">
          <a:extLst>
            <a:ext uri="{FF2B5EF4-FFF2-40B4-BE49-F238E27FC236}">
              <a16:creationId xmlns:a16="http://schemas.microsoft.com/office/drawing/2014/main" id="{F9EDCFE2-65C6-44F5-B394-35F667D8219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7" name="Rectangle 702">
          <a:extLst>
            <a:ext uri="{FF2B5EF4-FFF2-40B4-BE49-F238E27FC236}">
              <a16:creationId xmlns:a16="http://schemas.microsoft.com/office/drawing/2014/main" id="{14D2822B-500E-4099-9877-B3790B59990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8" name="Rectangle 702">
          <a:extLst>
            <a:ext uri="{FF2B5EF4-FFF2-40B4-BE49-F238E27FC236}">
              <a16:creationId xmlns:a16="http://schemas.microsoft.com/office/drawing/2014/main" id="{98F8C642-76D6-4837-92E1-450F59F0FBC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29" name="Rectangle 702">
          <a:extLst>
            <a:ext uri="{FF2B5EF4-FFF2-40B4-BE49-F238E27FC236}">
              <a16:creationId xmlns:a16="http://schemas.microsoft.com/office/drawing/2014/main" id="{C81C1579-364F-43CA-AC59-6F498CD9C12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0" name="Rectangle 702">
          <a:extLst>
            <a:ext uri="{FF2B5EF4-FFF2-40B4-BE49-F238E27FC236}">
              <a16:creationId xmlns:a16="http://schemas.microsoft.com/office/drawing/2014/main" id="{55DCB590-BB49-47F2-927E-EE577C9E8E7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1" name="Rectangle 702">
          <a:extLst>
            <a:ext uri="{FF2B5EF4-FFF2-40B4-BE49-F238E27FC236}">
              <a16:creationId xmlns:a16="http://schemas.microsoft.com/office/drawing/2014/main" id="{B89E7E0D-7064-4BA4-BE68-7CC9FAB9D16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2" name="Rectangle 702">
          <a:extLst>
            <a:ext uri="{FF2B5EF4-FFF2-40B4-BE49-F238E27FC236}">
              <a16:creationId xmlns:a16="http://schemas.microsoft.com/office/drawing/2014/main" id="{57424265-CA5A-46D5-ABA1-F16B59EC1D1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3" name="Rectangle 702">
          <a:extLst>
            <a:ext uri="{FF2B5EF4-FFF2-40B4-BE49-F238E27FC236}">
              <a16:creationId xmlns:a16="http://schemas.microsoft.com/office/drawing/2014/main" id="{BC057A31-F3A7-44E1-BF8A-48E1ADC7862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4" name="Rectangle 702">
          <a:extLst>
            <a:ext uri="{FF2B5EF4-FFF2-40B4-BE49-F238E27FC236}">
              <a16:creationId xmlns:a16="http://schemas.microsoft.com/office/drawing/2014/main" id="{CAD4CF26-7C72-4B57-84DE-5AAC0CF9429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5" name="Rectangle 702">
          <a:extLst>
            <a:ext uri="{FF2B5EF4-FFF2-40B4-BE49-F238E27FC236}">
              <a16:creationId xmlns:a16="http://schemas.microsoft.com/office/drawing/2014/main" id="{994A3342-0E97-4452-8FF3-3658E73858A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6" name="Rectangle 702">
          <a:extLst>
            <a:ext uri="{FF2B5EF4-FFF2-40B4-BE49-F238E27FC236}">
              <a16:creationId xmlns:a16="http://schemas.microsoft.com/office/drawing/2014/main" id="{1956177B-F68F-46A4-9EE4-D4AFA34DF8B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7" name="Rectangle 702">
          <a:extLst>
            <a:ext uri="{FF2B5EF4-FFF2-40B4-BE49-F238E27FC236}">
              <a16:creationId xmlns:a16="http://schemas.microsoft.com/office/drawing/2014/main" id="{D2AB479A-269F-4C6D-98A9-6671618595D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8" name="Rectangle 702">
          <a:extLst>
            <a:ext uri="{FF2B5EF4-FFF2-40B4-BE49-F238E27FC236}">
              <a16:creationId xmlns:a16="http://schemas.microsoft.com/office/drawing/2014/main" id="{ED6A0074-B411-402E-9E02-24DD036E767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39" name="Rectangle 702">
          <a:extLst>
            <a:ext uri="{FF2B5EF4-FFF2-40B4-BE49-F238E27FC236}">
              <a16:creationId xmlns:a16="http://schemas.microsoft.com/office/drawing/2014/main" id="{A443F9B5-0037-488C-AD3A-4F09016617F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0" name="Rectangle 702">
          <a:extLst>
            <a:ext uri="{FF2B5EF4-FFF2-40B4-BE49-F238E27FC236}">
              <a16:creationId xmlns:a16="http://schemas.microsoft.com/office/drawing/2014/main" id="{989ED8D9-419D-46D9-BCBA-BABE30A2B89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1" name="Rectangle 702">
          <a:extLst>
            <a:ext uri="{FF2B5EF4-FFF2-40B4-BE49-F238E27FC236}">
              <a16:creationId xmlns:a16="http://schemas.microsoft.com/office/drawing/2014/main" id="{EA9304A7-A1DF-4FA1-B06C-B8C501E9F5B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2" name="Rectangle 702">
          <a:extLst>
            <a:ext uri="{FF2B5EF4-FFF2-40B4-BE49-F238E27FC236}">
              <a16:creationId xmlns:a16="http://schemas.microsoft.com/office/drawing/2014/main" id="{0A4CBE3B-03C8-48AD-BCCD-862CB42D7E2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3" name="Rectangle 702">
          <a:extLst>
            <a:ext uri="{FF2B5EF4-FFF2-40B4-BE49-F238E27FC236}">
              <a16:creationId xmlns:a16="http://schemas.microsoft.com/office/drawing/2014/main" id="{15E46A67-CF02-4E70-850D-BE89F80E922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4" name="Rectangle 702">
          <a:extLst>
            <a:ext uri="{FF2B5EF4-FFF2-40B4-BE49-F238E27FC236}">
              <a16:creationId xmlns:a16="http://schemas.microsoft.com/office/drawing/2014/main" id="{193DF179-16AC-4809-882F-1491DF47902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5" name="Rectangle 702">
          <a:extLst>
            <a:ext uri="{FF2B5EF4-FFF2-40B4-BE49-F238E27FC236}">
              <a16:creationId xmlns:a16="http://schemas.microsoft.com/office/drawing/2014/main" id="{810D5A2F-E235-4579-BCF7-3E14F530F50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6" name="Rectangle 702">
          <a:extLst>
            <a:ext uri="{FF2B5EF4-FFF2-40B4-BE49-F238E27FC236}">
              <a16:creationId xmlns:a16="http://schemas.microsoft.com/office/drawing/2014/main" id="{276D343B-EC1C-4517-9140-96E858BAD1A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7" name="Rectangle 702">
          <a:extLst>
            <a:ext uri="{FF2B5EF4-FFF2-40B4-BE49-F238E27FC236}">
              <a16:creationId xmlns:a16="http://schemas.microsoft.com/office/drawing/2014/main" id="{0CCC8C13-48D8-4605-A5DF-6380B5FBAFC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8" name="Rectangle 702">
          <a:extLst>
            <a:ext uri="{FF2B5EF4-FFF2-40B4-BE49-F238E27FC236}">
              <a16:creationId xmlns:a16="http://schemas.microsoft.com/office/drawing/2014/main" id="{A3E2BC6E-7F4F-455F-83DB-9343C22AF71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49" name="Rectangle 702">
          <a:extLst>
            <a:ext uri="{FF2B5EF4-FFF2-40B4-BE49-F238E27FC236}">
              <a16:creationId xmlns:a16="http://schemas.microsoft.com/office/drawing/2014/main" id="{F2512CEC-2480-4C52-8997-137A700841D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0" name="Rectangle 702">
          <a:extLst>
            <a:ext uri="{FF2B5EF4-FFF2-40B4-BE49-F238E27FC236}">
              <a16:creationId xmlns:a16="http://schemas.microsoft.com/office/drawing/2014/main" id="{A9B6807A-8DB7-44E2-BEE6-AFDE3F6945F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1" name="Rectangle 702">
          <a:extLst>
            <a:ext uri="{FF2B5EF4-FFF2-40B4-BE49-F238E27FC236}">
              <a16:creationId xmlns:a16="http://schemas.microsoft.com/office/drawing/2014/main" id="{1EB5877F-998E-466A-B84D-BE989AC18B3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2" name="Rectangle 702">
          <a:extLst>
            <a:ext uri="{FF2B5EF4-FFF2-40B4-BE49-F238E27FC236}">
              <a16:creationId xmlns:a16="http://schemas.microsoft.com/office/drawing/2014/main" id="{AB6BC929-A937-407C-BC17-184C1E6DB72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3" name="Rectangle 702">
          <a:extLst>
            <a:ext uri="{FF2B5EF4-FFF2-40B4-BE49-F238E27FC236}">
              <a16:creationId xmlns:a16="http://schemas.microsoft.com/office/drawing/2014/main" id="{44425C36-6490-44D5-96E6-DE79EF7EC7B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4" name="Rectangle 702">
          <a:extLst>
            <a:ext uri="{FF2B5EF4-FFF2-40B4-BE49-F238E27FC236}">
              <a16:creationId xmlns:a16="http://schemas.microsoft.com/office/drawing/2014/main" id="{03972E90-CC66-4748-90B0-75F5032AD47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5" name="Rectangle 702">
          <a:extLst>
            <a:ext uri="{FF2B5EF4-FFF2-40B4-BE49-F238E27FC236}">
              <a16:creationId xmlns:a16="http://schemas.microsoft.com/office/drawing/2014/main" id="{B86A9B00-80C4-4D26-A9CA-58CCF66FB92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6" name="Rectangle 702">
          <a:extLst>
            <a:ext uri="{FF2B5EF4-FFF2-40B4-BE49-F238E27FC236}">
              <a16:creationId xmlns:a16="http://schemas.microsoft.com/office/drawing/2014/main" id="{7DACE9C4-98A9-46EC-B096-6B37B513C92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7" name="Rectangle 702">
          <a:extLst>
            <a:ext uri="{FF2B5EF4-FFF2-40B4-BE49-F238E27FC236}">
              <a16:creationId xmlns:a16="http://schemas.microsoft.com/office/drawing/2014/main" id="{37F99108-B48B-485B-8B4E-B6C67E015D5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8" name="Rectangle 702">
          <a:extLst>
            <a:ext uri="{FF2B5EF4-FFF2-40B4-BE49-F238E27FC236}">
              <a16:creationId xmlns:a16="http://schemas.microsoft.com/office/drawing/2014/main" id="{4F76B9EA-5514-4C55-B799-FE43EAD8BA5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59" name="Rectangle 702">
          <a:extLst>
            <a:ext uri="{FF2B5EF4-FFF2-40B4-BE49-F238E27FC236}">
              <a16:creationId xmlns:a16="http://schemas.microsoft.com/office/drawing/2014/main" id="{BD62EDCA-1428-414B-A940-05505586C37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0" name="Rectangle 702">
          <a:extLst>
            <a:ext uri="{FF2B5EF4-FFF2-40B4-BE49-F238E27FC236}">
              <a16:creationId xmlns:a16="http://schemas.microsoft.com/office/drawing/2014/main" id="{A842F324-5022-4917-BF3B-C40610AA5B6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1" name="Rectangle 702">
          <a:extLst>
            <a:ext uri="{FF2B5EF4-FFF2-40B4-BE49-F238E27FC236}">
              <a16:creationId xmlns:a16="http://schemas.microsoft.com/office/drawing/2014/main" id="{152EE39D-6477-457A-8260-D2D3007D0B5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2" name="Rectangle 702">
          <a:extLst>
            <a:ext uri="{FF2B5EF4-FFF2-40B4-BE49-F238E27FC236}">
              <a16:creationId xmlns:a16="http://schemas.microsoft.com/office/drawing/2014/main" id="{7C6014F7-42C6-4F4B-A6DF-0F8662059A1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3" name="Rectangle 702">
          <a:extLst>
            <a:ext uri="{FF2B5EF4-FFF2-40B4-BE49-F238E27FC236}">
              <a16:creationId xmlns:a16="http://schemas.microsoft.com/office/drawing/2014/main" id="{C5F2C466-E54A-448F-9840-07E36E84589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4" name="Rectangle 702">
          <a:extLst>
            <a:ext uri="{FF2B5EF4-FFF2-40B4-BE49-F238E27FC236}">
              <a16:creationId xmlns:a16="http://schemas.microsoft.com/office/drawing/2014/main" id="{82286C50-89D2-4064-8006-E66AEC5B0CF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5" name="Rectangle 702">
          <a:extLst>
            <a:ext uri="{FF2B5EF4-FFF2-40B4-BE49-F238E27FC236}">
              <a16:creationId xmlns:a16="http://schemas.microsoft.com/office/drawing/2014/main" id="{AC3D6A7A-00BC-4053-97E5-ECA581EF843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6" name="Rectangle 702">
          <a:extLst>
            <a:ext uri="{FF2B5EF4-FFF2-40B4-BE49-F238E27FC236}">
              <a16:creationId xmlns:a16="http://schemas.microsoft.com/office/drawing/2014/main" id="{BC434F84-C8BC-47B4-9A25-752631CB588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7" name="Rectangle 702">
          <a:extLst>
            <a:ext uri="{FF2B5EF4-FFF2-40B4-BE49-F238E27FC236}">
              <a16:creationId xmlns:a16="http://schemas.microsoft.com/office/drawing/2014/main" id="{AF983DCD-FB3E-4980-AC4B-397500D5A96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8" name="Rectangle 702">
          <a:extLst>
            <a:ext uri="{FF2B5EF4-FFF2-40B4-BE49-F238E27FC236}">
              <a16:creationId xmlns:a16="http://schemas.microsoft.com/office/drawing/2014/main" id="{24E539CA-A654-4EC8-AD0D-A87EC3D6B08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69" name="Rectangle 702">
          <a:extLst>
            <a:ext uri="{FF2B5EF4-FFF2-40B4-BE49-F238E27FC236}">
              <a16:creationId xmlns:a16="http://schemas.microsoft.com/office/drawing/2014/main" id="{BDE4901B-7789-4359-82A2-01379207EEF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0" name="Rectangle 702">
          <a:extLst>
            <a:ext uri="{FF2B5EF4-FFF2-40B4-BE49-F238E27FC236}">
              <a16:creationId xmlns:a16="http://schemas.microsoft.com/office/drawing/2014/main" id="{D5BEC50A-7700-4953-960C-B3FFB9E4D83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1" name="Rectangle 702">
          <a:extLst>
            <a:ext uri="{FF2B5EF4-FFF2-40B4-BE49-F238E27FC236}">
              <a16:creationId xmlns:a16="http://schemas.microsoft.com/office/drawing/2014/main" id="{CBFC0248-694A-4536-9AFE-B836C38B98B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2" name="Rectangle 702">
          <a:extLst>
            <a:ext uri="{FF2B5EF4-FFF2-40B4-BE49-F238E27FC236}">
              <a16:creationId xmlns:a16="http://schemas.microsoft.com/office/drawing/2014/main" id="{E5741429-4967-48B6-B6D7-439A1AE9193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3" name="Rectangle 702">
          <a:extLst>
            <a:ext uri="{FF2B5EF4-FFF2-40B4-BE49-F238E27FC236}">
              <a16:creationId xmlns:a16="http://schemas.microsoft.com/office/drawing/2014/main" id="{65BF5B37-70F2-48E1-8811-1CBC0216116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4" name="Rectangle 702">
          <a:extLst>
            <a:ext uri="{FF2B5EF4-FFF2-40B4-BE49-F238E27FC236}">
              <a16:creationId xmlns:a16="http://schemas.microsoft.com/office/drawing/2014/main" id="{16A6FC0E-DBD8-4A5D-9B19-3CF01DDBD61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5" name="Rectangle 702">
          <a:extLst>
            <a:ext uri="{FF2B5EF4-FFF2-40B4-BE49-F238E27FC236}">
              <a16:creationId xmlns:a16="http://schemas.microsoft.com/office/drawing/2014/main" id="{8EEACD7E-3E74-46C1-B994-1D8A1571FD4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6" name="Rectangle 702">
          <a:extLst>
            <a:ext uri="{FF2B5EF4-FFF2-40B4-BE49-F238E27FC236}">
              <a16:creationId xmlns:a16="http://schemas.microsoft.com/office/drawing/2014/main" id="{4FCE6067-0410-4621-841B-C80F5CF1B85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7" name="Rectangle 702">
          <a:extLst>
            <a:ext uri="{FF2B5EF4-FFF2-40B4-BE49-F238E27FC236}">
              <a16:creationId xmlns:a16="http://schemas.microsoft.com/office/drawing/2014/main" id="{3A486B52-AF71-4E69-BC07-CBDAC4ABC18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8" name="Rectangle 702">
          <a:extLst>
            <a:ext uri="{FF2B5EF4-FFF2-40B4-BE49-F238E27FC236}">
              <a16:creationId xmlns:a16="http://schemas.microsoft.com/office/drawing/2014/main" id="{03CCE478-3D91-436F-AA29-AC17B1AA17F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79" name="Rectangle 702">
          <a:extLst>
            <a:ext uri="{FF2B5EF4-FFF2-40B4-BE49-F238E27FC236}">
              <a16:creationId xmlns:a16="http://schemas.microsoft.com/office/drawing/2014/main" id="{E2CA2A8B-448C-4015-8C49-83EF5228EFE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0" name="Rectangle 702">
          <a:extLst>
            <a:ext uri="{FF2B5EF4-FFF2-40B4-BE49-F238E27FC236}">
              <a16:creationId xmlns:a16="http://schemas.microsoft.com/office/drawing/2014/main" id="{824699F6-AEA9-4B99-B678-86F85DA1431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1" name="Rectangle 702">
          <a:extLst>
            <a:ext uri="{FF2B5EF4-FFF2-40B4-BE49-F238E27FC236}">
              <a16:creationId xmlns:a16="http://schemas.microsoft.com/office/drawing/2014/main" id="{27E9E55D-5854-4B01-8A0C-61A9FBCB593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2" name="Rectangle 702">
          <a:extLst>
            <a:ext uri="{FF2B5EF4-FFF2-40B4-BE49-F238E27FC236}">
              <a16:creationId xmlns:a16="http://schemas.microsoft.com/office/drawing/2014/main" id="{53F41671-5E16-4821-9092-B00E93EA7C7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3" name="Rectangle 702">
          <a:extLst>
            <a:ext uri="{FF2B5EF4-FFF2-40B4-BE49-F238E27FC236}">
              <a16:creationId xmlns:a16="http://schemas.microsoft.com/office/drawing/2014/main" id="{9F9B1917-57A6-4D65-8A6D-3227AD8C5E2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4" name="Rectangle 702">
          <a:extLst>
            <a:ext uri="{FF2B5EF4-FFF2-40B4-BE49-F238E27FC236}">
              <a16:creationId xmlns:a16="http://schemas.microsoft.com/office/drawing/2014/main" id="{FC57815C-6F6D-4B76-8B20-6DE088AEC4C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5" name="Rectangle 702">
          <a:extLst>
            <a:ext uri="{FF2B5EF4-FFF2-40B4-BE49-F238E27FC236}">
              <a16:creationId xmlns:a16="http://schemas.microsoft.com/office/drawing/2014/main" id="{889B391F-9E4A-4685-8C7D-6647AD13053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6" name="Rectangle 702">
          <a:extLst>
            <a:ext uri="{FF2B5EF4-FFF2-40B4-BE49-F238E27FC236}">
              <a16:creationId xmlns:a16="http://schemas.microsoft.com/office/drawing/2014/main" id="{E8FCE906-097D-400C-A610-DB5E9B27D36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7" name="Rectangle 702">
          <a:extLst>
            <a:ext uri="{FF2B5EF4-FFF2-40B4-BE49-F238E27FC236}">
              <a16:creationId xmlns:a16="http://schemas.microsoft.com/office/drawing/2014/main" id="{E13A53E9-44A0-4A9A-9F82-6D6777ADB69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8" name="Rectangle 702">
          <a:extLst>
            <a:ext uri="{FF2B5EF4-FFF2-40B4-BE49-F238E27FC236}">
              <a16:creationId xmlns:a16="http://schemas.microsoft.com/office/drawing/2014/main" id="{7DCC745A-E72C-4B92-9BA7-24AE20E60BE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89" name="Rectangle 702">
          <a:extLst>
            <a:ext uri="{FF2B5EF4-FFF2-40B4-BE49-F238E27FC236}">
              <a16:creationId xmlns:a16="http://schemas.microsoft.com/office/drawing/2014/main" id="{73898EE7-FF95-4B3D-BE78-D8C2D5B84BC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0" name="Rectangle 702">
          <a:extLst>
            <a:ext uri="{FF2B5EF4-FFF2-40B4-BE49-F238E27FC236}">
              <a16:creationId xmlns:a16="http://schemas.microsoft.com/office/drawing/2014/main" id="{0074817B-056F-42B2-AE16-2EE571961E2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1" name="Rectangle 702">
          <a:extLst>
            <a:ext uri="{FF2B5EF4-FFF2-40B4-BE49-F238E27FC236}">
              <a16:creationId xmlns:a16="http://schemas.microsoft.com/office/drawing/2014/main" id="{46D91B36-9BCF-401F-9448-475C3A97353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2" name="Rectangle 702">
          <a:extLst>
            <a:ext uri="{FF2B5EF4-FFF2-40B4-BE49-F238E27FC236}">
              <a16:creationId xmlns:a16="http://schemas.microsoft.com/office/drawing/2014/main" id="{F962601D-3C5C-43CA-8654-DB2D78C496F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3" name="Rectangle 702">
          <a:extLst>
            <a:ext uri="{FF2B5EF4-FFF2-40B4-BE49-F238E27FC236}">
              <a16:creationId xmlns:a16="http://schemas.microsoft.com/office/drawing/2014/main" id="{CE16CA19-DB6E-4302-BF8E-E24F1AF820C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4" name="Rectangle 702">
          <a:extLst>
            <a:ext uri="{FF2B5EF4-FFF2-40B4-BE49-F238E27FC236}">
              <a16:creationId xmlns:a16="http://schemas.microsoft.com/office/drawing/2014/main" id="{73DCCE6D-EE77-445C-9457-1A10B3F9427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5" name="Rectangle 702">
          <a:extLst>
            <a:ext uri="{FF2B5EF4-FFF2-40B4-BE49-F238E27FC236}">
              <a16:creationId xmlns:a16="http://schemas.microsoft.com/office/drawing/2014/main" id="{2F7B2201-2FE0-4D7D-9AB2-7A53BE2BF38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6" name="Rectangle 702">
          <a:extLst>
            <a:ext uri="{FF2B5EF4-FFF2-40B4-BE49-F238E27FC236}">
              <a16:creationId xmlns:a16="http://schemas.microsoft.com/office/drawing/2014/main" id="{F7262FCE-8767-4AC5-9BF4-BA5265C3E6C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7" name="Rectangle 702">
          <a:extLst>
            <a:ext uri="{FF2B5EF4-FFF2-40B4-BE49-F238E27FC236}">
              <a16:creationId xmlns:a16="http://schemas.microsoft.com/office/drawing/2014/main" id="{9A05A070-19D3-443C-B8F3-40030D0019D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8" name="Rectangle 702">
          <a:extLst>
            <a:ext uri="{FF2B5EF4-FFF2-40B4-BE49-F238E27FC236}">
              <a16:creationId xmlns:a16="http://schemas.microsoft.com/office/drawing/2014/main" id="{1F41ED38-9CD9-4A2A-9FFD-DF96135A099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899" name="Rectangle 702">
          <a:extLst>
            <a:ext uri="{FF2B5EF4-FFF2-40B4-BE49-F238E27FC236}">
              <a16:creationId xmlns:a16="http://schemas.microsoft.com/office/drawing/2014/main" id="{39A4A533-A6CD-4366-AA11-6BA2EBA7978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0" name="Rectangle 702">
          <a:extLst>
            <a:ext uri="{FF2B5EF4-FFF2-40B4-BE49-F238E27FC236}">
              <a16:creationId xmlns:a16="http://schemas.microsoft.com/office/drawing/2014/main" id="{D65E810B-DE25-4DD7-9560-D6A6501CE05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1" name="Rectangle 702">
          <a:extLst>
            <a:ext uri="{FF2B5EF4-FFF2-40B4-BE49-F238E27FC236}">
              <a16:creationId xmlns:a16="http://schemas.microsoft.com/office/drawing/2014/main" id="{09C9D5A8-A97F-4DA0-8CD7-AFD56637AFC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2" name="Rectangle 702">
          <a:extLst>
            <a:ext uri="{FF2B5EF4-FFF2-40B4-BE49-F238E27FC236}">
              <a16:creationId xmlns:a16="http://schemas.microsoft.com/office/drawing/2014/main" id="{061634A9-8E37-47FC-9658-BDBB3DB1A82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3" name="Rectangle 702">
          <a:extLst>
            <a:ext uri="{FF2B5EF4-FFF2-40B4-BE49-F238E27FC236}">
              <a16:creationId xmlns:a16="http://schemas.microsoft.com/office/drawing/2014/main" id="{7BC067DF-DA07-43C7-BE69-90316262C72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4" name="Rectangle 702">
          <a:extLst>
            <a:ext uri="{FF2B5EF4-FFF2-40B4-BE49-F238E27FC236}">
              <a16:creationId xmlns:a16="http://schemas.microsoft.com/office/drawing/2014/main" id="{3D8F3C11-F180-4FA2-940D-8D64D81E1DF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5" name="Rectangle 702">
          <a:extLst>
            <a:ext uri="{FF2B5EF4-FFF2-40B4-BE49-F238E27FC236}">
              <a16:creationId xmlns:a16="http://schemas.microsoft.com/office/drawing/2014/main" id="{78937FE1-D993-4CD3-98C9-6F4FE3C6F99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6" name="Rectangle 702">
          <a:extLst>
            <a:ext uri="{FF2B5EF4-FFF2-40B4-BE49-F238E27FC236}">
              <a16:creationId xmlns:a16="http://schemas.microsoft.com/office/drawing/2014/main" id="{6A26BFAF-8567-4D40-AC21-01F218BCE5E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7" name="Rectangle 702">
          <a:extLst>
            <a:ext uri="{FF2B5EF4-FFF2-40B4-BE49-F238E27FC236}">
              <a16:creationId xmlns:a16="http://schemas.microsoft.com/office/drawing/2014/main" id="{19538A11-B6C9-42F7-B336-D42945AD854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8" name="Rectangle 702">
          <a:extLst>
            <a:ext uri="{FF2B5EF4-FFF2-40B4-BE49-F238E27FC236}">
              <a16:creationId xmlns:a16="http://schemas.microsoft.com/office/drawing/2014/main" id="{C1B93B87-09CC-4968-8439-8A62CEDCE26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09" name="Rectangle 702">
          <a:extLst>
            <a:ext uri="{FF2B5EF4-FFF2-40B4-BE49-F238E27FC236}">
              <a16:creationId xmlns:a16="http://schemas.microsoft.com/office/drawing/2014/main" id="{46452783-E867-4777-8710-169C6DF4635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0" name="Rectangle 702">
          <a:extLst>
            <a:ext uri="{FF2B5EF4-FFF2-40B4-BE49-F238E27FC236}">
              <a16:creationId xmlns:a16="http://schemas.microsoft.com/office/drawing/2014/main" id="{8FB0AF00-D76A-455A-9EFA-D8F7317C32B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1" name="Rectangle 702">
          <a:extLst>
            <a:ext uri="{FF2B5EF4-FFF2-40B4-BE49-F238E27FC236}">
              <a16:creationId xmlns:a16="http://schemas.microsoft.com/office/drawing/2014/main" id="{33CD710A-4C87-4A5F-92EE-85C0F0F2263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2" name="Rectangle 702">
          <a:extLst>
            <a:ext uri="{FF2B5EF4-FFF2-40B4-BE49-F238E27FC236}">
              <a16:creationId xmlns:a16="http://schemas.microsoft.com/office/drawing/2014/main" id="{3ACE39AA-1AB6-48B6-ABCE-C85A024C6A5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3" name="Rectangle 702">
          <a:extLst>
            <a:ext uri="{FF2B5EF4-FFF2-40B4-BE49-F238E27FC236}">
              <a16:creationId xmlns:a16="http://schemas.microsoft.com/office/drawing/2014/main" id="{6F6CF7CF-5BE3-4563-B166-6C677BF4D18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4" name="Rectangle 702">
          <a:extLst>
            <a:ext uri="{FF2B5EF4-FFF2-40B4-BE49-F238E27FC236}">
              <a16:creationId xmlns:a16="http://schemas.microsoft.com/office/drawing/2014/main" id="{E6757882-B7D0-44E3-A72C-BCA49A34744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5" name="Rectangle 702">
          <a:extLst>
            <a:ext uri="{FF2B5EF4-FFF2-40B4-BE49-F238E27FC236}">
              <a16:creationId xmlns:a16="http://schemas.microsoft.com/office/drawing/2014/main" id="{A63CB4ED-3D82-4B05-9D26-0E1E50EBC78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6" name="Rectangle 702">
          <a:extLst>
            <a:ext uri="{FF2B5EF4-FFF2-40B4-BE49-F238E27FC236}">
              <a16:creationId xmlns:a16="http://schemas.microsoft.com/office/drawing/2014/main" id="{47577EB1-FCDE-44C6-8A70-0102F74A164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7" name="Rectangle 702">
          <a:extLst>
            <a:ext uri="{FF2B5EF4-FFF2-40B4-BE49-F238E27FC236}">
              <a16:creationId xmlns:a16="http://schemas.microsoft.com/office/drawing/2014/main" id="{F06CD929-15D5-4C62-B4F6-097D24BA77C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8" name="Rectangle 702">
          <a:extLst>
            <a:ext uri="{FF2B5EF4-FFF2-40B4-BE49-F238E27FC236}">
              <a16:creationId xmlns:a16="http://schemas.microsoft.com/office/drawing/2014/main" id="{735BEBBF-8BC8-49CE-9EA8-7F3EBBF5DFD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19" name="Rectangle 702">
          <a:extLst>
            <a:ext uri="{FF2B5EF4-FFF2-40B4-BE49-F238E27FC236}">
              <a16:creationId xmlns:a16="http://schemas.microsoft.com/office/drawing/2014/main" id="{E1AE1D88-E150-4006-909F-0A1B31F78B2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0" name="Rectangle 702">
          <a:extLst>
            <a:ext uri="{FF2B5EF4-FFF2-40B4-BE49-F238E27FC236}">
              <a16:creationId xmlns:a16="http://schemas.microsoft.com/office/drawing/2014/main" id="{9D525419-5ABA-4B2A-AD37-52FAAFF3481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1" name="Rectangle 702">
          <a:extLst>
            <a:ext uri="{FF2B5EF4-FFF2-40B4-BE49-F238E27FC236}">
              <a16:creationId xmlns:a16="http://schemas.microsoft.com/office/drawing/2014/main" id="{65B65654-2FAC-4D31-94C0-7095D228A90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2" name="Rectangle 702">
          <a:extLst>
            <a:ext uri="{FF2B5EF4-FFF2-40B4-BE49-F238E27FC236}">
              <a16:creationId xmlns:a16="http://schemas.microsoft.com/office/drawing/2014/main" id="{0C5E961E-05C4-4625-BC61-8BC7F026D57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3" name="Rectangle 702">
          <a:extLst>
            <a:ext uri="{FF2B5EF4-FFF2-40B4-BE49-F238E27FC236}">
              <a16:creationId xmlns:a16="http://schemas.microsoft.com/office/drawing/2014/main" id="{4E049BC3-FC26-48C5-9BCF-0B64ABF3B96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4" name="Rectangle 702">
          <a:extLst>
            <a:ext uri="{FF2B5EF4-FFF2-40B4-BE49-F238E27FC236}">
              <a16:creationId xmlns:a16="http://schemas.microsoft.com/office/drawing/2014/main" id="{1B6B0DAB-F8FB-4907-9B02-05BFD1411B0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5" name="Rectangle 702">
          <a:extLst>
            <a:ext uri="{FF2B5EF4-FFF2-40B4-BE49-F238E27FC236}">
              <a16:creationId xmlns:a16="http://schemas.microsoft.com/office/drawing/2014/main" id="{514673AC-6745-4795-B6DC-E03C5DDD305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6" name="Rectangle 702">
          <a:extLst>
            <a:ext uri="{FF2B5EF4-FFF2-40B4-BE49-F238E27FC236}">
              <a16:creationId xmlns:a16="http://schemas.microsoft.com/office/drawing/2014/main" id="{A441C07B-5A32-47EB-B4A4-46667EE1C49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7" name="Rectangle 702">
          <a:extLst>
            <a:ext uri="{FF2B5EF4-FFF2-40B4-BE49-F238E27FC236}">
              <a16:creationId xmlns:a16="http://schemas.microsoft.com/office/drawing/2014/main" id="{426B9714-6A1F-4D8A-9079-171D5DFA3F0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8" name="Rectangle 702">
          <a:extLst>
            <a:ext uri="{FF2B5EF4-FFF2-40B4-BE49-F238E27FC236}">
              <a16:creationId xmlns:a16="http://schemas.microsoft.com/office/drawing/2014/main" id="{4FADB4C8-0121-4181-A98F-C85CD3AE3EE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29" name="Rectangle 702">
          <a:extLst>
            <a:ext uri="{FF2B5EF4-FFF2-40B4-BE49-F238E27FC236}">
              <a16:creationId xmlns:a16="http://schemas.microsoft.com/office/drawing/2014/main" id="{9E84EC6D-2F08-48ED-9612-ADF82939729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30" name="Rectangle 702">
          <a:extLst>
            <a:ext uri="{FF2B5EF4-FFF2-40B4-BE49-F238E27FC236}">
              <a16:creationId xmlns:a16="http://schemas.microsoft.com/office/drawing/2014/main" id="{1F41F42D-288C-4815-BEDD-54796B74D33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31" name="Rectangle 702">
          <a:extLst>
            <a:ext uri="{FF2B5EF4-FFF2-40B4-BE49-F238E27FC236}">
              <a16:creationId xmlns:a16="http://schemas.microsoft.com/office/drawing/2014/main" id="{396FD801-D395-465E-A82B-911AF9A60C7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32" name="Rectangle 702">
          <a:extLst>
            <a:ext uri="{FF2B5EF4-FFF2-40B4-BE49-F238E27FC236}">
              <a16:creationId xmlns:a16="http://schemas.microsoft.com/office/drawing/2014/main" id="{7EA54B50-ADA9-47CC-8F72-077077652D2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33" name="Rectangle 702">
          <a:extLst>
            <a:ext uri="{FF2B5EF4-FFF2-40B4-BE49-F238E27FC236}">
              <a16:creationId xmlns:a16="http://schemas.microsoft.com/office/drawing/2014/main" id="{582DBD3A-9586-4585-ABF7-05E750F8344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34" name="Rectangle 702">
          <a:extLst>
            <a:ext uri="{FF2B5EF4-FFF2-40B4-BE49-F238E27FC236}">
              <a16:creationId xmlns:a16="http://schemas.microsoft.com/office/drawing/2014/main" id="{B067E949-F3DC-428D-AF72-0E40C0E995B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35" name="Rectangle 702">
          <a:extLst>
            <a:ext uri="{FF2B5EF4-FFF2-40B4-BE49-F238E27FC236}">
              <a16:creationId xmlns:a16="http://schemas.microsoft.com/office/drawing/2014/main" id="{100B1269-9BF6-43E3-81B0-B8D44E25BFC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36" name="Rectangle 702">
          <a:extLst>
            <a:ext uri="{FF2B5EF4-FFF2-40B4-BE49-F238E27FC236}">
              <a16:creationId xmlns:a16="http://schemas.microsoft.com/office/drawing/2014/main" id="{52676209-B4F1-49EC-9A64-963E9BE6DF9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37" name="Rectangle 702">
          <a:extLst>
            <a:ext uri="{FF2B5EF4-FFF2-40B4-BE49-F238E27FC236}">
              <a16:creationId xmlns:a16="http://schemas.microsoft.com/office/drawing/2014/main" id="{19EF2FCA-25A2-4EBA-A28C-7F071004CCD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38" name="Rectangle 702">
          <a:extLst>
            <a:ext uri="{FF2B5EF4-FFF2-40B4-BE49-F238E27FC236}">
              <a16:creationId xmlns:a16="http://schemas.microsoft.com/office/drawing/2014/main" id="{9A8779D4-14C7-4978-A7A9-BC4B0769B43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39" name="Rectangle 702">
          <a:extLst>
            <a:ext uri="{FF2B5EF4-FFF2-40B4-BE49-F238E27FC236}">
              <a16:creationId xmlns:a16="http://schemas.microsoft.com/office/drawing/2014/main" id="{DD5AEA67-D91E-47D3-9D98-EB0A42A28D2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0" name="Rectangle 702">
          <a:extLst>
            <a:ext uri="{FF2B5EF4-FFF2-40B4-BE49-F238E27FC236}">
              <a16:creationId xmlns:a16="http://schemas.microsoft.com/office/drawing/2014/main" id="{28B54747-4CFD-499A-A791-E27E12E9C00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1" name="Rectangle 702">
          <a:extLst>
            <a:ext uri="{FF2B5EF4-FFF2-40B4-BE49-F238E27FC236}">
              <a16:creationId xmlns:a16="http://schemas.microsoft.com/office/drawing/2014/main" id="{EC933500-4073-4390-A7A3-5F53F221487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2" name="Rectangle 702">
          <a:extLst>
            <a:ext uri="{FF2B5EF4-FFF2-40B4-BE49-F238E27FC236}">
              <a16:creationId xmlns:a16="http://schemas.microsoft.com/office/drawing/2014/main" id="{76BD3417-6B14-4E37-93CB-1E485FA25D8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3" name="Rectangle 702">
          <a:extLst>
            <a:ext uri="{FF2B5EF4-FFF2-40B4-BE49-F238E27FC236}">
              <a16:creationId xmlns:a16="http://schemas.microsoft.com/office/drawing/2014/main" id="{67D716FC-F124-4A5C-902C-50AFBD84598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4" name="Rectangle 702">
          <a:extLst>
            <a:ext uri="{FF2B5EF4-FFF2-40B4-BE49-F238E27FC236}">
              <a16:creationId xmlns:a16="http://schemas.microsoft.com/office/drawing/2014/main" id="{266B6678-D7ED-4817-83C8-69250FE35C9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5" name="Rectangle 702">
          <a:extLst>
            <a:ext uri="{FF2B5EF4-FFF2-40B4-BE49-F238E27FC236}">
              <a16:creationId xmlns:a16="http://schemas.microsoft.com/office/drawing/2014/main" id="{CED87831-C1AB-4C83-935B-99B2B57BA27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6" name="Rectangle 702">
          <a:extLst>
            <a:ext uri="{FF2B5EF4-FFF2-40B4-BE49-F238E27FC236}">
              <a16:creationId xmlns:a16="http://schemas.microsoft.com/office/drawing/2014/main" id="{F6869103-A53D-4014-8C23-D9716E7CF5F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7" name="Rectangle 702">
          <a:extLst>
            <a:ext uri="{FF2B5EF4-FFF2-40B4-BE49-F238E27FC236}">
              <a16:creationId xmlns:a16="http://schemas.microsoft.com/office/drawing/2014/main" id="{7DC6574E-91CB-4614-8D42-0C197E6B6C6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8" name="Rectangle 702">
          <a:extLst>
            <a:ext uri="{FF2B5EF4-FFF2-40B4-BE49-F238E27FC236}">
              <a16:creationId xmlns:a16="http://schemas.microsoft.com/office/drawing/2014/main" id="{FE7BFC22-9DA8-4191-B964-985C0DC680A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49" name="Rectangle 702">
          <a:extLst>
            <a:ext uri="{FF2B5EF4-FFF2-40B4-BE49-F238E27FC236}">
              <a16:creationId xmlns:a16="http://schemas.microsoft.com/office/drawing/2014/main" id="{48B53DF5-DCA0-4DBC-B403-C6B2155C09E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0" name="Rectangle 702">
          <a:extLst>
            <a:ext uri="{FF2B5EF4-FFF2-40B4-BE49-F238E27FC236}">
              <a16:creationId xmlns:a16="http://schemas.microsoft.com/office/drawing/2014/main" id="{C82FFE98-4ACB-42E6-BF4C-C047C701FBB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1" name="Rectangle 702">
          <a:extLst>
            <a:ext uri="{FF2B5EF4-FFF2-40B4-BE49-F238E27FC236}">
              <a16:creationId xmlns:a16="http://schemas.microsoft.com/office/drawing/2014/main" id="{D223471D-35ED-4836-8404-74BC63DD525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2" name="Rectangle 702">
          <a:extLst>
            <a:ext uri="{FF2B5EF4-FFF2-40B4-BE49-F238E27FC236}">
              <a16:creationId xmlns:a16="http://schemas.microsoft.com/office/drawing/2014/main" id="{2AE5807F-DA2A-474A-B7E7-BB55FB91FB5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3" name="Rectangle 702">
          <a:extLst>
            <a:ext uri="{FF2B5EF4-FFF2-40B4-BE49-F238E27FC236}">
              <a16:creationId xmlns:a16="http://schemas.microsoft.com/office/drawing/2014/main" id="{2B795D68-C401-49B3-9E43-AA312813187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4" name="Rectangle 702">
          <a:extLst>
            <a:ext uri="{FF2B5EF4-FFF2-40B4-BE49-F238E27FC236}">
              <a16:creationId xmlns:a16="http://schemas.microsoft.com/office/drawing/2014/main" id="{3D135DB1-A5DF-4FDE-891C-F2EBD64E780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5" name="Rectangle 702">
          <a:extLst>
            <a:ext uri="{FF2B5EF4-FFF2-40B4-BE49-F238E27FC236}">
              <a16:creationId xmlns:a16="http://schemas.microsoft.com/office/drawing/2014/main" id="{BAA0FBF2-A008-497E-90F0-3AD727550F3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6" name="Rectangle 702">
          <a:extLst>
            <a:ext uri="{FF2B5EF4-FFF2-40B4-BE49-F238E27FC236}">
              <a16:creationId xmlns:a16="http://schemas.microsoft.com/office/drawing/2014/main" id="{6BB736F1-3026-4B7F-A278-91F5410AEF3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7" name="Rectangle 702">
          <a:extLst>
            <a:ext uri="{FF2B5EF4-FFF2-40B4-BE49-F238E27FC236}">
              <a16:creationId xmlns:a16="http://schemas.microsoft.com/office/drawing/2014/main" id="{637C92FC-EBAF-4E96-84E2-4DFA337777C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8" name="Rectangle 702">
          <a:extLst>
            <a:ext uri="{FF2B5EF4-FFF2-40B4-BE49-F238E27FC236}">
              <a16:creationId xmlns:a16="http://schemas.microsoft.com/office/drawing/2014/main" id="{C1CEB3D7-3A07-4CB5-8F84-7C111A220B1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59" name="Rectangle 702">
          <a:extLst>
            <a:ext uri="{FF2B5EF4-FFF2-40B4-BE49-F238E27FC236}">
              <a16:creationId xmlns:a16="http://schemas.microsoft.com/office/drawing/2014/main" id="{4F1F2039-CA3F-47A3-AA52-DD42D7B428E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0" name="Rectangle 702">
          <a:extLst>
            <a:ext uri="{FF2B5EF4-FFF2-40B4-BE49-F238E27FC236}">
              <a16:creationId xmlns:a16="http://schemas.microsoft.com/office/drawing/2014/main" id="{ED8FCA5D-01D0-4C6C-9E5B-C5CA15E1A55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1" name="Rectangle 702">
          <a:extLst>
            <a:ext uri="{FF2B5EF4-FFF2-40B4-BE49-F238E27FC236}">
              <a16:creationId xmlns:a16="http://schemas.microsoft.com/office/drawing/2014/main" id="{D5D97537-F975-4289-A56D-6AFED2FA783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2" name="Rectangle 702">
          <a:extLst>
            <a:ext uri="{FF2B5EF4-FFF2-40B4-BE49-F238E27FC236}">
              <a16:creationId xmlns:a16="http://schemas.microsoft.com/office/drawing/2014/main" id="{3D5DE64F-5D1A-4B08-B329-5D889659D31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3" name="Rectangle 702">
          <a:extLst>
            <a:ext uri="{FF2B5EF4-FFF2-40B4-BE49-F238E27FC236}">
              <a16:creationId xmlns:a16="http://schemas.microsoft.com/office/drawing/2014/main" id="{C0BED7AD-FCA8-46FA-98FB-FA7A324BDB3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4" name="Rectangle 702">
          <a:extLst>
            <a:ext uri="{FF2B5EF4-FFF2-40B4-BE49-F238E27FC236}">
              <a16:creationId xmlns:a16="http://schemas.microsoft.com/office/drawing/2014/main" id="{5F204380-5494-424B-9C9F-72DDAF9618B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5" name="Rectangle 702">
          <a:extLst>
            <a:ext uri="{FF2B5EF4-FFF2-40B4-BE49-F238E27FC236}">
              <a16:creationId xmlns:a16="http://schemas.microsoft.com/office/drawing/2014/main" id="{E67E6BB7-BE07-4971-A133-69454297A9D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6" name="Rectangle 702">
          <a:extLst>
            <a:ext uri="{FF2B5EF4-FFF2-40B4-BE49-F238E27FC236}">
              <a16:creationId xmlns:a16="http://schemas.microsoft.com/office/drawing/2014/main" id="{D56DA23B-CA50-4B3E-BC2F-885CA48D792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7" name="Rectangle 702">
          <a:extLst>
            <a:ext uri="{FF2B5EF4-FFF2-40B4-BE49-F238E27FC236}">
              <a16:creationId xmlns:a16="http://schemas.microsoft.com/office/drawing/2014/main" id="{5AB969AC-6A71-425E-A1C7-5DD8EF05DE8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8" name="Rectangle 702">
          <a:extLst>
            <a:ext uri="{FF2B5EF4-FFF2-40B4-BE49-F238E27FC236}">
              <a16:creationId xmlns:a16="http://schemas.microsoft.com/office/drawing/2014/main" id="{946E007F-6C9B-47DF-A8D8-5894747AE1B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69" name="Rectangle 702">
          <a:extLst>
            <a:ext uri="{FF2B5EF4-FFF2-40B4-BE49-F238E27FC236}">
              <a16:creationId xmlns:a16="http://schemas.microsoft.com/office/drawing/2014/main" id="{133B227D-50C5-446F-9EE6-C5CDFECC493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0" name="Rectangle 702">
          <a:extLst>
            <a:ext uri="{FF2B5EF4-FFF2-40B4-BE49-F238E27FC236}">
              <a16:creationId xmlns:a16="http://schemas.microsoft.com/office/drawing/2014/main" id="{BCA494FC-811D-49E1-8EE8-33947290CE4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1" name="Rectangle 702">
          <a:extLst>
            <a:ext uri="{FF2B5EF4-FFF2-40B4-BE49-F238E27FC236}">
              <a16:creationId xmlns:a16="http://schemas.microsoft.com/office/drawing/2014/main" id="{CD947660-58ED-49FD-ABC1-C0BC25C8753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2" name="Rectangle 702">
          <a:extLst>
            <a:ext uri="{FF2B5EF4-FFF2-40B4-BE49-F238E27FC236}">
              <a16:creationId xmlns:a16="http://schemas.microsoft.com/office/drawing/2014/main" id="{56E89242-EF28-48DA-81AA-A930A16DF85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3" name="Rectangle 702">
          <a:extLst>
            <a:ext uri="{FF2B5EF4-FFF2-40B4-BE49-F238E27FC236}">
              <a16:creationId xmlns:a16="http://schemas.microsoft.com/office/drawing/2014/main" id="{799CD59C-E6E7-4233-80C1-078BB5553AB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4" name="Rectangle 702">
          <a:extLst>
            <a:ext uri="{FF2B5EF4-FFF2-40B4-BE49-F238E27FC236}">
              <a16:creationId xmlns:a16="http://schemas.microsoft.com/office/drawing/2014/main" id="{802865F1-44D2-42BF-A050-77AE0A71967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5" name="Rectangle 702">
          <a:extLst>
            <a:ext uri="{FF2B5EF4-FFF2-40B4-BE49-F238E27FC236}">
              <a16:creationId xmlns:a16="http://schemas.microsoft.com/office/drawing/2014/main" id="{02457599-ACAC-4228-82B3-B0307CE93E3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6" name="Rectangle 702">
          <a:extLst>
            <a:ext uri="{FF2B5EF4-FFF2-40B4-BE49-F238E27FC236}">
              <a16:creationId xmlns:a16="http://schemas.microsoft.com/office/drawing/2014/main" id="{5789791A-12E7-4A44-A179-FC6A9FF199F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7" name="Rectangle 702">
          <a:extLst>
            <a:ext uri="{FF2B5EF4-FFF2-40B4-BE49-F238E27FC236}">
              <a16:creationId xmlns:a16="http://schemas.microsoft.com/office/drawing/2014/main" id="{DF8F375E-09CD-467A-8070-0013065E3E7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8" name="Rectangle 702">
          <a:extLst>
            <a:ext uri="{FF2B5EF4-FFF2-40B4-BE49-F238E27FC236}">
              <a16:creationId xmlns:a16="http://schemas.microsoft.com/office/drawing/2014/main" id="{0B35C3F6-353C-4497-BCC9-05AB6A4DAA8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79" name="Rectangle 702">
          <a:extLst>
            <a:ext uri="{FF2B5EF4-FFF2-40B4-BE49-F238E27FC236}">
              <a16:creationId xmlns:a16="http://schemas.microsoft.com/office/drawing/2014/main" id="{DD893A5F-704E-431F-B2C1-0DFF170710D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0" name="Rectangle 702">
          <a:extLst>
            <a:ext uri="{FF2B5EF4-FFF2-40B4-BE49-F238E27FC236}">
              <a16:creationId xmlns:a16="http://schemas.microsoft.com/office/drawing/2014/main" id="{8486F1B7-C7A3-4940-8EF5-6818DC23233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1" name="Rectangle 702">
          <a:extLst>
            <a:ext uri="{FF2B5EF4-FFF2-40B4-BE49-F238E27FC236}">
              <a16:creationId xmlns:a16="http://schemas.microsoft.com/office/drawing/2014/main" id="{F825D637-CB81-47DE-9C87-1588C1A56F9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2" name="Rectangle 702">
          <a:extLst>
            <a:ext uri="{FF2B5EF4-FFF2-40B4-BE49-F238E27FC236}">
              <a16:creationId xmlns:a16="http://schemas.microsoft.com/office/drawing/2014/main" id="{607207AC-E9B6-426E-90DE-AE367A5D656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3" name="Rectangle 702">
          <a:extLst>
            <a:ext uri="{FF2B5EF4-FFF2-40B4-BE49-F238E27FC236}">
              <a16:creationId xmlns:a16="http://schemas.microsoft.com/office/drawing/2014/main" id="{19F9E2AB-6DB3-4273-9E59-1E88B24C04A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4" name="Rectangle 702">
          <a:extLst>
            <a:ext uri="{FF2B5EF4-FFF2-40B4-BE49-F238E27FC236}">
              <a16:creationId xmlns:a16="http://schemas.microsoft.com/office/drawing/2014/main" id="{24AD0A9A-4AEB-4262-B4E7-CC486B4D3F2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5" name="Rectangle 702">
          <a:extLst>
            <a:ext uri="{FF2B5EF4-FFF2-40B4-BE49-F238E27FC236}">
              <a16:creationId xmlns:a16="http://schemas.microsoft.com/office/drawing/2014/main" id="{CF0C2D87-676A-460B-9323-17A7537F85A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6" name="Rectangle 702">
          <a:extLst>
            <a:ext uri="{FF2B5EF4-FFF2-40B4-BE49-F238E27FC236}">
              <a16:creationId xmlns:a16="http://schemas.microsoft.com/office/drawing/2014/main" id="{F1B802BF-33DD-4C2B-998B-A88150DC5EC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7" name="Rectangle 702">
          <a:extLst>
            <a:ext uri="{FF2B5EF4-FFF2-40B4-BE49-F238E27FC236}">
              <a16:creationId xmlns:a16="http://schemas.microsoft.com/office/drawing/2014/main" id="{48BEE081-4613-4146-816A-32185FC78F4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8" name="Rectangle 702">
          <a:extLst>
            <a:ext uri="{FF2B5EF4-FFF2-40B4-BE49-F238E27FC236}">
              <a16:creationId xmlns:a16="http://schemas.microsoft.com/office/drawing/2014/main" id="{3E5E6328-53B3-4FF4-A3FB-18FBE825EE4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89" name="Rectangle 702">
          <a:extLst>
            <a:ext uri="{FF2B5EF4-FFF2-40B4-BE49-F238E27FC236}">
              <a16:creationId xmlns:a16="http://schemas.microsoft.com/office/drawing/2014/main" id="{FDC468F0-7AE1-4521-B3EC-14846E797B5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43</xdr:row>
      <xdr:rowOff>190510</xdr:rowOff>
    </xdr:from>
    <xdr:to>
      <xdr:col>20</xdr:col>
      <xdr:colOff>157086</xdr:colOff>
      <xdr:row>44</xdr:row>
      <xdr:rowOff>0</xdr:rowOff>
    </xdr:to>
    <xdr:sp macro="" textlink="">
      <xdr:nvSpPr>
        <xdr:cNvPr id="1990" name="Rectangle 702">
          <a:extLst>
            <a:ext uri="{FF2B5EF4-FFF2-40B4-BE49-F238E27FC236}">
              <a16:creationId xmlns:a16="http://schemas.microsoft.com/office/drawing/2014/main" id="{D434F858-5167-4A27-AFB3-62E19834C44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91" name="Rectangle 702">
          <a:extLst>
            <a:ext uri="{FF2B5EF4-FFF2-40B4-BE49-F238E27FC236}">
              <a16:creationId xmlns:a16="http://schemas.microsoft.com/office/drawing/2014/main" id="{ED548D42-1686-44E0-ADA2-CD40D08FCE3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92" name="Rectangle 702">
          <a:extLst>
            <a:ext uri="{FF2B5EF4-FFF2-40B4-BE49-F238E27FC236}">
              <a16:creationId xmlns:a16="http://schemas.microsoft.com/office/drawing/2014/main" id="{76F195C2-BBC5-488E-BFEE-8C9270F3532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93" name="Rectangle 702">
          <a:extLst>
            <a:ext uri="{FF2B5EF4-FFF2-40B4-BE49-F238E27FC236}">
              <a16:creationId xmlns:a16="http://schemas.microsoft.com/office/drawing/2014/main" id="{D4EE9B8E-9E8F-444A-B6B8-AFBB731C958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94" name="Rectangle 702">
          <a:extLst>
            <a:ext uri="{FF2B5EF4-FFF2-40B4-BE49-F238E27FC236}">
              <a16:creationId xmlns:a16="http://schemas.microsoft.com/office/drawing/2014/main" id="{C94389A6-0A91-427C-95C9-3F6094B465C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95" name="Rectangle 702">
          <a:extLst>
            <a:ext uri="{FF2B5EF4-FFF2-40B4-BE49-F238E27FC236}">
              <a16:creationId xmlns:a16="http://schemas.microsoft.com/office/drawing/2014/main" id="{E36FA35A-F82D-4371-A29E-C7586898376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96" name="Rectangle 702">
          <a:extLst>
            <a:ext uri="{FF2B5EF4-FFF2-40B4-BE49-F238E27FC236}">
              <a16:creationId xmlns:a16="http://schemas.microsoft.com/office/drawing/2014/main" id="{606A476F-A996-4C34-AC0C-69F3AD5C760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97" name="Rectangle 702">
          <a:extLst>
            <a:ext uri="{FF2B5EF4-FFF2-40B4-BE49-F238E27FC236}">
              <a16:creationId xmlns:a16="http://schemas.microsoft.com/office/drawing/2014/main" id="{3F53A639-3F20-4B79-8E76-A243401C254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98" name="Rectangle 702">
          <a:extLst>
            <a:ext uri="{FF2B5EF4-FFF2-40B4-BE49-F238E27FC236}">
              <a16:creationId xmlns:a16="http://schemas.microsoft.com/office/drawing/2014/main" id="{8F5E43F0-FA78-4E35-AB7A-D3A94C15BE1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1999" name="Rectangle 702">
          <a:extLst>
            <a:ext uri="{FF2B5EF4-FFF2-40B4-BE49-F238E27FC236}">
              <a16:creationId xmlns:a16="http://schemas.microsoft.com/office/drawing/2014/main" id="{C38A6684-13C6-4809-86F7-DC7F67B365E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0" name="Rectangle 702">
          <a:extLst>
            <a:ext uri="{FF2B5EF4-FFF2-40B4-BE49-F238E27FC236}">
              <a16:creationId xmlns:a16="http://schemas.microsoft.com/office/drawing/2014/main" id="{2664C48C-88FD-4FA4-847E-A7A1E3291F3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1" name="Rectangle 702">
          <a:extLst>
            <a:ext uri="{FF2B5EF4-FFF2-40B4-BE49-F238E27FC236}">
              <a16:creationId xmlns:a16="http://schemas.microsoft.com/office/drawing/2014/main" id="{1B2365D4-8336-4AD8-B120-B5C4977B428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2" name="Rectangle 702">
          <a:extLst>
            <a:ext uri="{FF2B5EF4-FFF2-40B4-BE49-F238E27FC236}">
              <a16:creationId xmlns:a16="http://schemas.microsoft.com/office/drawing/2014/main" id="{BDAE2F59-E116-436D-8000-7BC0A813792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3" name="Rectangle 702">
          <a:extLst>
            <a:ext uri="{FF2B5EF4-FFF2-40B4-BE49-F238E27FC236}">
              <a16:creationId xmlns:a16="http://schemas.microsoft.com/office/drawing/2014/main" id="{8970AE23-43DE-478A-A76D-CE46DD9D0BB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4" name="Rectangle 702">
          <a:extLst>
            <a:ext uri="{FF2B5EF4-FFF2-40B4-BE49-F238E27FC236}">
              <a16:creationId xmlns:a16="http://schemas.microsoft.com/office/drawing/2014/main" id="{06966AC1-0AEA-4A16-A8EA-D746CFCC63D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5" name="Rectangle 702">
          <a:extLst>
            <a:ext uri="{FF2B5EF4-FFF2-40B4-BE49-F238E27FC236}">
              <a16:creationId xmlns:a16="http://schemas.microsoft.com/office/drawing/2014/main" id="{24A81B32-7C6B-41C2-8572-B84D4D02EE7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6" name="Rectangle 702">
          <a:extLst>
            <a:ext uri="{FF2B5EF4-FFF2-40B4-BE49-F238E27FC236}">
              <a16:creationId xmlns:a16="http://schemas.microsoft.com/office/drawing/2014/main" id="{C58BB927-AD4C-4831-B4F5-7EE4F296EC6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7" name="Rectangle 702">
          <a:extLst>
            <a:ext uri="{FF2B5EF4-FFF2-40B4-BE49-F238E27FC236}">
              <a16:creationId xmlns:a16="http://schemas.microsoft.com/office/drawing/2014/main" id="{29433B74-2A1C-45B0-AB91-12DDEB10ADB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8" name="Rectangle 702">
          <a:extLst>
            <a:ext uri="{FF2B5EF4-FFF2-40B4-BE49-F238E27FC236}">
              <a16:creationId xmlns:a16="http://schemas.microsoft.com/office/drawing/2014/main" id="{E45EFAF0-1449-48DC-8953-479974DBDB3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09" name="Rectangle 702">
          <a:extLst>
            <a:ext uri="{FF2B5EF4-FFF2-40B4-BE49-F238E27FC236}">
              <a16:creationId xmlns:a16="http://schemas.microsoft.com/office/drawing/2014/main" id="{4F3D6962-7165-4986-BCA1-E231455F29E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0" name="Rectangle 702">
          <a:extLst>
            <a:ext uri="{FF2B5EF4-FFF2-40B4-BE49-F238E27FC236}">
              <a16:creationId xmlns:a16="http://schemas.microsoft.com/office/drawing/2014/main" id="{E59AB032-E17C-46AA-AF1A-CD1FF321272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1" name="Rectangle 702">
          <a:extLst>
            <a:ext uri="{FF2B5EF4-FFF2-40B4-BE49-F238E27FC236}">
              <a16:creationId xmlns:a16="http://schemas.microsoft.com/office/drawing/2014/main" id="{A69775DD-45E0-42E3-9B55-27FD36ECF52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2" name="Rectangle 702">
          <a:extLst>
            <a:ext uri="{FF2B5EF4-FFF2-40B4-BE49-F238E27FC236}">
              <a16:creationId xmlns:a16="http://schemas.microsoft.com/office/drawing/2014/main" id="{B9ED6E5A-C5AB-4C99-961F-5111E5D9625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3" name="Rectangle 702">
          <a:extLst>
            <a:ext uri="{FF2B5EF4-FFF2-40B4-BE49-F238E27FC236}">
              <a16:creationId xmlns:a16="http://schemas.microsoft.com/office/drawing/2014/main" id="{3D55A6AD-0FD1-4056-8620-537AC77C44E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4" name="Rectangle 702">
          <a:extLst>
            <a:ext uri="{FF2B5EF4-FFF2-40B4-BE49-F238E27FC236}">
              <a16:creationId xmlns:a16="http://schemas.microsoft.com/office/drawing/2014/main" id="{43AB0AB5-885A-4E05-B961-C4BCD85CF31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5" name="Rectangle 702">
          <a:extLst>
            <a:ext uri="{FF2B5EF4-FFF2-40B4-BE49-F238E27FC236}">
              <a16:creationId xmlns:a16="http://schemas.microsoft.com/office/drawing/2014/main" id="{307B26D3-2368-4ADD-B372-037BAB439E7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6" name="Rectangle 702">
          <a:extLst>
            <a:ext uri="{FF2B5EF4-FFF2-40B4-BE49-F238E27FC236}">
              <a16:creationId xmlns:a16="http://schemas.microsoft.com/office/drawing/2014/main" id="{AC46A733-C5E3-488C-9FF8-78751C2E7CA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7" name="Rectangle 702">
          <a:extLst>
            <a:ext uri="{FF2B5EF4-FFF2-40B4-BE49-F238E27FC236}">
              <a16:creationId xmlns:a16="http://schemas.microsoft.com/office/drawing/2014/main" id="{4892BE11-295D-407B-AA0D-B437E6830AF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8" name="Rectangle 702">
          <a:extLst>
            <a:ext uri="{FF2B5EF4-FFF2-40B4-BE49-F238E27FC236}">
              <a16:creationId xmlns:a16="http://schemas.microsoft.com/office/drawing/2014/main" id="{9BDE052C-B923-4C5D-AA02-00699A180E9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19" name="Rectangle 702">
          <a:extLst>
            <a:ext uri="{FF2B5EF4-FFF2-40B4-BE49-F238E27FC236}">
              <a16:creationId xmlns:a16="http://schemas.microsoft.com/office/drawing/2014/main" id="{0B4F98FF-B90A-4C6B-979B-4CAB4DE9430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0" name="Rectangle 702">
          <a:extLst>
            <a:ext uri="{FF2B5EF4-FFF2-40B4-BE49-F238E27FC236}">
              <a16:creationId xmlns:a16="http://schemas.microsoft.com/office/drawing/2014/main" id="{F4F5ECDD-1FEB-44A8-8358-E1E1925382F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1" name="Rectangle 702">
          <a:extLst>
            <a:ext uri="{FF2B5EF4-FFF2-40B4-BE49-F238E27FC236}">
              <a16:creationId xmlns:a16="http://schemas.microsoft.com/office/drawing/2014/main" id="{1162DC17-35DF-4832-AEBC-37DD2C435E8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2" name="Rectangle 702">
          <a:extLst>
            <a:ext uri="{FF2B5EF4-FFF2-40B4-BE49-F238E27FC236}">
              <a16:creationId xmlns:a16="http://schemas.microsoft.com/office/drawing/2014/main" id="{88CE4BFF-4A06-40BF-8C48-FC4435C75EE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3" name="Rectangle 702">
          <a:extLst>
            <a:ext uri="{FF2B5EF4-FFF2-40B4-BE49-F238E27FC236}">
              <a16:creationId xmlns:a16="http://schemas.microsoft.com/office/drawing/2014/main" id="{8AA61393-B535-454F-BA12-9140627ABF2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4" name="Rectangle 702">
          <a:extLst>
            <a:ext uri="{FF2B5EF4-FFF2-40B4-BE49-F238E27FC236}">
              <a16:creationId xmlns:a16="http://schemas.microsoft.com/office/drawing/2014/main" id="{0DFA278A-93C4-41D8-9676-DBCCEE6F575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5" name="Rectangle 702">
          <a:extLst>
            <a:ext uri="{FF2B5EF4-FFF2-40B4-BE49-F238E27FC236}">
              <a16:creationId xmlns:a16="http://schemas.microsoft.com/office/drawing/2014/main" id="{25B6D171-DAED-4548-904E-99BB2C8A86A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6" name="Rectangle 702">
          <a:extLst>
            <a:ext uri="{FF2B5EF4-FFF2-40B4-BE49-F238E27FC236}">
              <a16:creationId xmlns:a16="http://schemas.microsoft.com/office/drawing/2014/main" id="{BFBCF252-8921-4958-B14B-BAB4FF21D76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7" name="Rectangle 702">
          <a:extLst>
            <a:ext uri="{FF2B5EF4-FFF2-40B4-BE49-F238E27FC236}">
              <a16:creationId xmlns:a16="http://schemas.microsoft.com/office/drawing/2014/main" id="{E8ECC57F-0476-4959-AE7E-E254A1D76CC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8" name="Rectangle 702">
          <a:extLst>
            <a:ext uri="{FF2B5EF4-FFF2-40B4-BE49-F238E27FC236}">
              <a16:creationId xmlns:a16="http://schemas.microsoft.com/office/drawing/2014/main" id="{E3B8F346-08AA-4472-BE8D-09825437379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29" name="Rectangle 702">
          <a:extLst>
            <a:ext uri="{FF2B5EF4-FFF2-40B4-BE49-F238E27FC236}">
              <a16:creationId xmlns:a16="http://schemas.microsoft.com/office/drawing/2014/main" id="{48AD3522-3D0C-44AB-8B8B-445379EE454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0" name="Rectangle 702">
          <a:extLst>
            <a:ext uri="{FF2B5EF4-FFF2-40B4-BE49-F238E27FC236}">
              <a16:creationId xmlns:a16="http://schemas.microsoft.com/office/drawing/2014/main" id="{2717F1A5-DC3A-4086-87B8-4377DEF27A4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1" name="Rectangle 702">
          <a:extLst>
            <a:ext uri="{FF2B5EF4-FFF2-40B4-BE49-F238E27FC236}">
              <a16:creationId xmlns:a16="http://schemas.microsoft.com/office/drawing/2014/main" id="{BFF31638-49A4-4C6B-AC3D-7394B2DF77A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2" name="Rectangle 702">
          <a:extLst>
            <a:ext uri="{FF2B5EF4-FFF2-40B4-BE49-F238E27FC236}">
              <a16:creationId xmlns:a16="http://schemas.microsoft.com/office/drawing/2014/main" id="{CC9E64EE-D74C-4713-B181-5EBEC4931DA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3" name="Rectangle 702">
          <a:extLst>
            <a:ext uri="{FF2B5EF4-FFF2-40B4-BE49-F238E27FC236}">
              <a16:creationId xmlns:a16="http://schemas.microsoft.com/office/drawing/2014/main" id="{C8067372-EA60-46E5-BF6A-BFC5C1376D8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4" name="Rectangle 702">
          <a:extLst>
            <a:ext uri="{FF2B5EF4-FFF2-40B4-BE49-F238E27FC236}">
              <a16:creationId xmlns:a16="http://schemas.microsoft.com/office/drawing/2014/main" id="{E6D210D6-119C-4B4A-95DA-94E37081619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5" name="Rectangle 702">
          <a:extLst>
            <a:ext uri="{FF2B5EF4-FFF2-40B4-BE49-F238E27FC236}">
              <a16:creationId xmlns:a16="http://schemas.microsoft.com/office/drawing/2014/main" id="{9334E67C-D526-4B29-B74C-6AB2E02F6DF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6" name="Rectangle 702">
          <a:extLst>
            <a:ext uri="{FF2B5EF4-FFF2-40B4-BE49-F238E27FC236}">
              <a16:creationId xmlns:a16="http://schemas.microsoft.com/office/drawing/2014/main" id="{124A1719-38B6-4DA7-820F-165928D5C99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7" name="Rectangle 702">
          <a:extLst>
            <a:ext uri="{FF2B5EF4-FFF2-40B4-BE49-F238E27FC236}">
              <a16:creationId xmlns:a16="http://schemas.microsoft.com/office/drawing/2014/main" id="{8851BEE7-D88C-49C8-9DD3-F6B2C8A4A79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8" name="Rectangle 702">
          <a:extLst>
            <a:ext uri="{FF2B5EF4-FFF2-40B4-BE49-F238E27FC236}">
              <a16:creationId xmlns:a16="http://schemas.microsoft.com/office/drawing/2014/main" id="{772309D2-8F6B-4372-81FB-8A9269A1D82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39" name="Rectangle 702">
          <a:extLst>
            <a:ext uri="{FF2B5EF4-FFF2-40B4-BE49-F238E27FC236}">
              <a16:creationId xmlns:a16="http://schemas.microsoft.com/office/drawing/2014/main" id="{27DAE74D-E4D0-4C1D-BF08-5BD23DC1C10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0" name="Rectangle 702">
          <a:extLst>
            <a:ext uri="{FF2B5EF4-FFF2-40B4-BE49-F238E27FC236}">
              <a16:creationId xmlns:a16="http://schemas.microsoft.com/office/drawing/2014/main" id="{205FEE7E-A638-4EA9-A0ED-5AEBA9CB84D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1" name="Rectangle 702">
          <a:extLst>
            <a:ext uri="{FF2B5EF4-FFF2-40B4-BE49-F238E27FC236}">
              <a16:creationId xmlns:a16="http://schemas.microsoft.com/office/drawing/2014/main" id="{5FE1E6CF-223F-4D27-ABA2-39248CEEF50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2" name="Rectangle 702">
          <a:extLst>
            <a:ext uri="{FF2B5EF4-FFF2-40B4-BE49-F238E27FC236}">
              <a16:creationId xmlns:a16="http://schemas.microsoft.com/office/drawing/2014/main" id="{D9E39099-C5A4-468D-837B-741DDB72B9E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3" name="Rectangle 702">
          <a:extLst>
            <a:ext uri="{FF2B5EF4-FFF2-40B4-BE49-F238E27FC236}">
              <a16:creationId xmlns:a16="http://schemas.microsoft.com/office/drawing/2014/main" id="{3190E116-D347-4452-8810-3922C6774CA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4" name="Rectangle 702">
          <a:extLst>
            <a:ext uri="{FF2B5EF4-FFF2-40B4-BE49-F238E27FC236}">
              <a16:creationId xmlns:a16="http://schemas.microsoft.com/office/drawing/2014/main" id="{B0F49179-B269-42D7-AFAD-F5474DCE88F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5" name="Rectangle 702">
          <a:extLst>
            <a:ext uri="{FF2B5EF4-FFF2-40B4-BE49-F238E27FC236}">
              <a16:creationId xmlns:a16="http://schemas.microsoft.com/office/drawing/2014/main" id="{4B432FB1-74E6-479E-9586-AD9686F5669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6" name="Rectangle 702">
          <a:extLst>
            <a:ext uri="{FF2B5EF4-FFF2-40B4-BE49-F238E27FC236}">
              <a16:creationId xmlns:a16="http://schemas.microsoft.com/office/drawing/2014/main" id="{1012E98A-D22A-4836-BDE0-4F646FA1AC1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7" name="Rectangle 702">
          <a:extLst>
            <a:ext uri="{FF2B5EF4-FFF2-40B4-BE49-F238E27FC236}">
              <a16:creationId xmlns:a16="http://schemas.microsoft.com/office/drawing/2014/main" id="{A4B0F1A6-5EBB-40CE-BC23-1C846453AD2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8" name="Rectangle 702">
          <a:extLst>
            <a:ext uri="{FF2B5EF4-FFF2-40B4-BE49-F238E27FC236}">
              <a16:creationId xmlns:a16="http://schemas.microsoft.com/office/drawing/2014/main" id="{417D2E7A-0A3E-496F-A123-ADB33C5CC1B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49" name="Rectangle 702">
          <a:extLst>
            <a:ext uri="{FF2B5EF4-FFF2-40B4-BE49-F238E27FC236}">
              <a16:creationId xmlns:a16="http://schemas.microsoft.com/office/drawing/2014/main" id="{CC399958-DDE7-45A4-BC38-5A24F9321EC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0" name="Rectangle 702">
          <a:extLst>
            <a:ext uri="{FF2B5EF4-FFF2-40B4-BE49-F238E27FC236}">
              <a16:creationId xmlns:a16="http://schemas.microsoft.com/office/drawing/2014/main" id="{AFAFBC67-27F1-4DBA-8F9A-D5EB8C46AC7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1" name="Rectangle 702">
          <a:extLst>
            <a:ext uri="{FF2B5EF4-FFF2-40B4-BE49-F238E27FC236}">
              <a16:creationId xmlns:a16="http://schemas.microsoft.com/office/drawing/2014/main" id="{A6D7214A-E801-465D-8556-97B18C486F3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2" name="Rectangle 702">
          <a:extLst>
            <a:ext uri="{FF2B5EF4-FFF2-40B4-BE49-F238E27FC236}">
              <a16:creationId xmlns:a16="http://schemas.microsoft.com/office/drawing/2014/main" id="{45B193FD-5EEF-4BCF-80F0-BD7936F8070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3" name="Rectangle 702">
          <a:extLst>
            <a:ext uri="{FF2B5EF4-FFF2-40B4-BE49-F238E27FC236}">
              <a16:creationId xmlns:a16="http://schemas.microsoft.com/office/drawing/2014/main" id="{9EE06D87-65F0-4588-8B38-9F604BF99D3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4" name="Rectangle 702">
          <a:extLst>
            <a:ext uri="{FF2B5EF4-FFF2-40B4-BE49-F238E27FC236}">
              <a16:creationId xmlns:a16="http://schemas.microsoft.com/office/drawing/2014/main" id="{3218E21B-87AC-4F00-AAD7-05D1410DD15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5" name="Rectangle 702">
          <a:extLst>
            <a:ext uri="{FF2B5EF4-FFF2-40B4-BE49-F238E27FC236}">
              <a16:creationId xmlns:a16="http://schemas.microsoft.com/office/drawing/2014/main" id="{142A15B7-8270-4FC9-9347-F811FDBDBA8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6" name="Rectangle 702">
          <a:extLst>
            <a:ext uri="{FF2B5EF4-FFF2-40B4-BE49-F238E27FC236}">
              <a16:creationId xmlns:a16="http://schemas.microsoft.com/office/drawing/2014/main" id="{1452B7C4-DA00-4C89-A5A4-A92A1C2CEE5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7" name="Rectangle 702">
          <a:extLst>
            <a:ext uri="{FF2B5EF4-FFF2-40B4-BE49-F238E27FC236}">
              <a16:creationId xmlns:a16="http://schemas.microsoft.com/office/drawing/2014/main" id="{4E1EC0F8-B1D9-43CF-A66A-1AB046F3D53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8" name="Rectangle 702">
          <a:extLst>
            <a:ext uri="{FF2B5EF4-FFF2-40B4-BE49-F238E27FC236}">
              <a16:creationId xmlns:a16="http://schemas.microsoft.com/office/drawing/2014/main" id="{96FB3E95-F267-4BB2-A6FD-0C7523D9261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59" name="Rectangle 702">
          <a:extLst>
            <a:ext uri="{FF2B5EF4-FFF2-40B4-BE49-F238E27FC236}">
              <a16:creationId xmlns:a16="http://schemas.microsoft.com/office/drawing/2014/main" id="{CA882B67-2821-4121-B1BC-F1C5F880977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0" name="Rectangle 702">
          <a:extLst>
            <a:ext uri="{FF2B5EF4-FFF2-40B4-BE49-F238E27FC236}">
              <a16:creationId xmlns:a16="http://schemas.microsoft.com/office/drawing/2014/main" id="{5BDBF364-DACF-44C1-B6A5-9847005F40F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1" name="Rectangle 702">
          <a:extLst>
            <a:ext uri="{FF2B5EF4-FFF2-40B4-BE49-F238E27FC236}">
              <a16:creationId xmlns:a16="http://schemas.microsoft.com/office/drawing/2014/main" id="{038A6509-4C30-4B41-98B9-A36C4C7FD68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2" name="Rectangle 702">
          <a:extLst>
            <a:ext uri="{FF2B5EF4-FFF2-40B4-BE49-F238E27FC236}">
              <a16:creationId xmlns:a16="http://schemas.microsoft.com/office/drawing/2014/main" id="{A8E962D0-7670-445E-9FA5-14193F53624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3" name="Rectangle 702">
          <a:extLst>
            <a:ext uri="{FF2B5EF4-FFF2-40B4-BE49-F238E27FC236}">
              <a16:creationId xmlns:a16="http://schemas.microsoft.com/office/drawing/2014/main" id="{F536A8A6-7753-4F13-AD5B-EF223F4E3D4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4" name="Rectangle 702">
          <a:extLst>
            <a:ext uri="{FF2B5EF4-FFF2-40B4-BE49-F238E27FC236}">
              <a16:creationId xmlns:a16="http://schemas.microsoft.com/office/drawing/2014/main" id="{709CFA95-FE1B-49C1-9F62-500DF995EB0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5" name="Rectangle 702">
          <a:extLst>
            <a:ext uri="{FF2B5EF4-FFF2-40B4-BE49-F238E27FC236}">
              <a16:creationId xmlns:a16="http://schemas.microsoft.com/office/drawing/2014/main" id="{793456D6-3AB1-400D-A2C6-378346F1A92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6" name="Rectangle 702">
          <a:extLst>
            <a:ext uri="{FF2B5EF4-FFF2-40B4-BE49-F238E27FC236}">
              <a16:creationId xmlns:a16="http://schemas.microsoft.com/office/drawing/2014/main" id="{3A3A2C85-DDD8-40EF-B84D-7E22B698FFF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7" name="Rectangle 702">
          <a:extLst>
            <a:ext uri="{FF2B5EF4-FFF2-40B4-BE49-F238E27FC236}">
              <a16:creationId xmlns:a16="http://schemas.microsoft.com/office/drawing/2014/main" id="{80314967-9E48-469A-89C7-67574EC3818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8" name="Rectangle 702">
          <a:extLst>
            <a:ext uri="{FF2B5EF4-FFF2-40B4-BE49-F238E27FC236}">
              <a16:creationId xmlns:a16="http://schemas.microsoft.com/office/drawing/2014/main" id="{1218541D-D72D-4DEC-B746-A379E9924F7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69" name="Rectangle 702">
          <a:extLst>
            <a:ext uri="{FF2B5EF4-FFF2-40B4-BE49-F238E27FC236}">
              <a16:creationId xmlns:a16="http://schemas.microsoft.com/office/drawing/2014/main" id="{2B28D6D0-FC75-4014-AA4C-8E2BE460AC3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0" name="Rectangle 702">
          <a:extLst>
            <a:ext uri="{FF2B5EF4-FFF2-40B4-BE49-F238E27FC236}">
              <a16:creationId xmlns:a16="http://schemas.microsoft.com/office/drawing/2014/main" id="{8828ECC0-B00A-492C-B979-111B1D0027A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1" name="Rectangle 702">
          <a:extLst>
            <a:ext uri="{FF2B5EF4-FFF2-40B4-BE49-F238E27FC236}">
              <a16:creationId xmlns:a16="http://schemas.microsoft.com/office/drawing/2014/main" id="{84E68BC2-2EB8-42B6-9A17-38C0F241565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2" name="Rectangle 702">
          <a:extLst>
            <a:ext uri="{FF2B5EF4-FFF2-40B4-BE49-F238E27FC236}">
              <a16:creationId xmlns:a16="http://schemas.microsoft.com/office/drawing/2014/main" id="{00F5FBD8-BDD7-4811-9556-21D970AAF8F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3" name="Rectangle 702">
          <a:extLst>
            <a:ext uri="{FF2B5EF4-FFF2-40B4-BE49-F238E27FC236}">
              <a16:creationId xmlns:a16="http://schemas.microsoft.com/office/drawing/2014/main" id="{0E6B2367-5003-44D7-AE7B-A2D1374CD5B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4" name="Rectangle 702">
          <a:extLst>
            <a:ext uri="{FF2B5EF4-FFF2-40B4-BE49-F238E27FC236}">
              <a16:creationId xmlns:a16="http://schemas.microsoft.com/office/drawing/2014/main" id="{DE9533C5-5CAC-4D33-BB69-24E83D50892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5" name="Rectangle 702">
          <a:extLst>
            <a:ext uri="{FF2B5EF4-FFF2-40B4-BE49-F238E27FC236}">
              <a16:creationId xmlns:a16="http://schemas.microsoft.com/office/drawing/2014/main" id="{7D23861D-09BB-4783-817E-F0FF1D420B7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6" name="Rectangle 702">
          <a:extLst>
            <a:ext uri="{FF2B5EF4-FFF2-40B4-BE49-F238E27FC236}">
              <a16:creationId xmlns:a16="http://schemas.microsoft.com/office/drawing/2014/main" id="{A743C1B9-7D0D-4386-AA86-61084347CA5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7" name="Rectangle 702">
          <a:extLst>
            <a:ext uri="{FF2B5EF4-FFF2-40B4-BE49-F238E27FC236}">
              <a16:creationId xmlns:a16="http://schemas.microsoft.com/office/drawing/2014/main" id="{64B8B721-2417-4920-8428-4B275683391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8" name="Rectangle 702">
          <a:extLst>
            <a:ext uri="{FF2B5EF4-FFF2-40B4-BE49-F238E27FC236}">
              <a16:creationId xmlns:a16="http://schemas.microsoft.com/office/drawing/2014/main" id="{01B6BBD0-435A-4A2B-A56F-22CAE865C51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79" name="Rectangle 702">
          <a:extLst>
            <a:ext uri="{FF2B5EF4-FFF2-40B4-BE49-F238E27FC236}">
              <a16:creationId xmlns:a16="http://schemas.microsoft.com/office/drawing/2014/main" id="{BE779B87-3BA1-47CE-9B91-9C8D79FF3A3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0" name="Rectangle 702">
          <a:extLst>
            <a:ext uri="{FF2B5EF4-FFF2-40B4-BE49-F238E27FC236}">
              <a16:creationId xmlns:a16="http://schemas.microsoft.com/office/drawing/2014/main" id="{116B17C8-70DE-4550-9D49-8093729281E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1" name="Rectangle 702">
          <a:extLst>
            <a:ext uri="{FF2B5EF4-FFF2-40B4-BE49-F238E27FC236}">
              <a16:creationId xmlns:a16="http://schemas.microsoft.com/office/drawing/2014/main" id="{9A291127-51CA-4EAD-9552-D37911C1E53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2" name="Rectangle 702">
          <a:extLst>
            <a:ext uri="{FF2B5EF4-FFF2-40B4-BE49-F238E27FC236}">
              <a16:creationId xmlns:a16="http://schemas.microsoft.com/office/drawing/2014/main" id="{4978FD49-0710-489C-BD12-981F8FB8ADE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3" name="Rectangle 702">
          <a:extLst>
            <a:ext uri="{FF2B5EF4-FFF2-40B4-BE49-F238E27FC236}">
              <a16:creationId xmlns:a16="http://schemas.microsoft.com/office/drawing/2014/main" id="{16FF778B-1A27-48DA-9D97-8A4FFDCEF8E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4" name="Rectangle 702">
          <a:extLst>
            <a:ext uri="{FF2B5EF4-FFF2-40B4-BE49-F238E27FC236}">
              <a16:creationId xmlns:a16="http://schemas.microsoft.com/office/drawing/2014/main" id="{BF874A3E-260F-4EC0-92A4-4FCFE57FD5E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5" name="Rectangle 702">
          <a:extLst>
            <a:ext uri="{FF2B5EF4-FFF2-40B4-BE49-F238E27FC236}">
              <a16:creationId xmlns:a16="http://schemas.microsoft.com/office/drawing/2014/main" id="{09C5433D-9DB4-4E1E-9284-17F3C6FFC72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6" name="Rectangle 702">
          <a:extLst>
            <a:ext uri="{FF2B5EF4-FFF2-40B4-BE49-F238E27FC236}">
              <a16:creationId xmlns:a16="http://schemas.microsoft.com/office/drawing/2014/main" id="{1B1953DB-11C9-401F-8EF3-AAD3CCD9F24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7" name="Rectangle 702">
          <a:extLst>
            <a:ext uri="{FF2B5EF4-FFF2-40B4-BE49-F238E27FC236}">
              <a16:creationId xmlns:a16="http://schemas.microsoft.com/office/drawing/2014/main" id="{4A1C6B95-EBC4-423B-BAC8-57B5F32CDE2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8" name="Rectangle 702">
          <a:extLst>
            <a:ext uri="{FF2B5EF4-FFF2-40B4-BE49-F238E27FC236}">
              <a16:creationId xmlns:a16="http://schemas.microsoft.com/office/drawing/2014/main" id="{0741C737-FB3A-4A9A-9EE7-9FB06B8D7BF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89" name="Rectangle 702">
          <a:extLst>
            <a:ext uri="{FF2B5EF4-FFF2-40B4-BE49-F238E27FC236}">
              <a16:creationId xmlns:a16="http://schemas.microsoft.com/office/drawing/2014/main" id="{DE918E17-6F94-4C11-99CE-CA92D9E4824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0" name="Rectangle 702">
          <a:extLst>
            <a:ext uri="{FF2B5EF4-FFF2-40B4-BE49-F238E27FC236}">
              <a16:creationId xmlns:a16="http://schemas.microsoft.com/office/drawing/2014/main" id="{5716A805-7078-419D-A438-51C4BB8B219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1" name="Rectangle 702">
          <a:extLst>
            <a:ext uri="{FF2B5EF4-FFF2-40B4-BE49-F238E27FC236}">
              <a16:creationId xmlns:a16="http://schemas.microsoft.com/office/drawing/2014/main" id="{2914F169-81CF-41DF-8FFA-CD7B270394E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2" name="Rectangle 702">
          <a:extLst>
            <a:ext uri="{FF2B5EF4-FFF2-40B4-BE49-F238E27FC236}">
              <a16:creationId xmlns:a16="http://schemas.microsoft.com/office/drawing/2014/main" id="{AD8BE47E-79E4-4AEF-BA47-DAA52998D66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3" name="Rectangle 702">
          <a:extLst>
            <a:ext uri="{FF2B5EF4-FFF2-40B4-BE49-F238E27FC236}">
              <a16:creationId xmlns:a16="http://schemas.microsoft.com/office/drawing/2014/main" id="{66AC0BEE-F3D9-4B1D-B2DB-35CC8D27FA1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4" name="Rectangle 702">
          <a:extLst>
            <a:ext uri="{FF2B5EF4-FFF2-40B4-BE49-F238E27FC236}">
              <a16:creationId xmlns:a16="http://schemas.microsoft.com/office/drawing/2014/main" id="{2EF208E1-3402-4544-8BC8-E710C95DF82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5" name="Rectangle 702">
          <a:extLst>
            <a:ext uri="{FF2B5EF4-FFF2-40B4-BE49-F238E27FC236}">
              <a16:creationId xmlns:a16="http://schemas.microsoft.com/office/drawing/2014/main" id="{88BB5DFC-AAA4-4162-A3A6-8058A8F0406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6" name="Rectangle 702">
          <a:extLst>
            <a:ext uri="{FF2B5EF4-FFF2-40B4-BE49-F238E27FC236}">
              <a16:creationId xmlns:a16="http://schemas.microsoft.com/office/drawing/2014/main" id="{E39270A9-BA96-4DE3-B82F-8165E8D3796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7" name="Rectangle 702">
          <a:extLst>
            <a:ext uri="{FF2B5EF4-FFF2-40B4-BE49-F238E27FC236}">
              <a16:creationId xmlns:a16="http://schemas.microsoft.com/office/drawing/2014/main" id="{98FED709-4A18-449B-BE7D-285029B03C1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8" name="Rectangle 702">
          <a:extLst>
            <a:ext uri="{FF2B5EF4-FFF2-40B4-BE49-F238E27FC236}">
              <a16:creationId xmlns:a16="http://schemas.microsoft.com/office/drawing/2014/main" id="{854CE97B-5718-4DFE-B408-9EA4C68D063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099" name="Rectangle 702">
          <a:extLst>
            <a:ext uri="{FF2B5EF4-FFF2-40B4-BE49-F238E27FC236}">
              <a16:creationId xmlns:a16="http://schemas.microsoft.com/office/drawing/2014/main" id="{22347D83-24C7-4D5D-BF32-4E4E733E21C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0" name="Rectangle 702">
          <a:extLst>
            <a:ext uri="{FF2B5EF4-FFF2-40B4-BE49-F238E27FC236}">
              <a16:creationId xmlns:a16="http://schemas.microsoft.com/office/drawing/2014/main" id="{B97F0D56-ED0C-469F-8503-F84CFEF8C6F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1" name="Rectangle 702">
          <a:extLst>
            <a:ext uri="{FF2B5EF4-FFF2-40B4-BE49-F238E27FC236}">
              <a16:creationId xmlns:a16="http://schemas.microsoft.com/office/drawing/2014/main" id="{62512E18-F8A2-4BCC-8B7F-216B675A4AD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2" name="Rectangle 702">
          <a:extLst>
            <a:ext uri="{FF2B5EF4-FFF2-40B4-BE49-F238E27FC236}">
              <a16:creationId xmlns:a16="http://schemas.microsoft.com/office/drawing/2014/main" id="{925ADE0A-40C5-4D33-89CF-76B2DD43FE4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3" name="Rectangle 702">
          <a:extLst>
            <a:ext uri="{FF2B5EF4-FFF2-40B4-BE49-F238E27FC236}">
              <a16:creationId xmlns:a16="http://schemas.microsoft.com/office/drawing/2014/main" id="{530CF629-BBF0-4C2D-9EE8-3673022DA0E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4" name="Rectangle 702">
          <a:extLst>
            <a:ext uri="{FF2B5EF4-FFF2-40B4-BE49-F238E27FC236}">
              <a16:creationId xmlns:a16="http://schemas.microsoft.com/office/drawing/2014/main" id="{E2637604-E693-4A81-9B80-27A3FDE9304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5" name="Rectangle 702">
          <a:extLst>
            <a:ext uri="{FF2B5EF4-FFF2-40B4-BE49-F238E27FC236}">
              <a16:creationId xmlns:a16="http://schemas.microsoft.com/office/drawing/2014/main" id="{8A4564F3-8637-42EA-8216-9CE0E46CD92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6" name="Rectangle 702">
          <a:extLst>
            <a:ext uri="{FF2B5EF4-FFF2-40B4-BE49-F238E27FC236}">
              <a16:creationId xmlns:a16="http://schemas.microsoft.com/office/drawing/2014/main" id="{04EFA537-000B-4925-A6A0-4480C4F2669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7" name="Rectangle 702">
          <a:extLst>
            <a:ext uri="{FF2B5EF4-FFF2-40B4-BE49-F238E27FC236}">
              <a16:creationId xmlns:a16="http://schemas.microsoft.com/office/drawing/2014/main" id="{3DD86C9E-57AA-4FDE-B008-A3BF579FB28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8" name="Rectangle 702">
          <a:extLst>
            <a:ext uri="{FF2B5EF4-FFF2-40B4-BE49-F238E27FC236}">
              <a16:creationId xmlns:a16="http://schemas.microsoft.com/office/drawing/2014/main" id="{C4C18078-F6DE-4172-BB34-3C470684355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09" name="Rectangle 702">
          <a:extLst>
            <a:ext uri="{FF2B5EF4-FFF2-40B4-BE49-F238E27FC236}">
              <a16:creationId xmlns:a16="http://schemas.microsoft.com/office/drawing/2014/main" id="{B039C27D-BDCA-4F73-9FD8-92B21995958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10" name="Rectangle 702">
          <a:extLst>
            <a:ext uri="{FF2B5EF4-FFF2-40B4-BE49-F238E27FC236}">
              <a16:creationId xmlns:a16="http://schemas.microsoft.com/office/drawing/2014/main" id="{CAC57F86-9317-4C31-8BEB-3623DA7A6F0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11" name="Rectangle 702">
          <a:extLst>
            <a:ext uri="{FF2B5EF4-FFF2-40B4-BE49-F238E27FC236}">
              <a16:creationId xmlns:a16="http://schemas.microsoft.com/office/drawing/2014/main" id="{5B8D8AFB-E5E8-4539-9032-C070996E8C8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12" name="Rectangle 702">
          <a:extLst>
            <a:ext uri="{FF2B5EF4-FFF2-40B4-BE49-F238E27FC236}">
              <a16:creationId xmlns:a16="http://schemas.microsoft.com/office/drawing/2014/main" id="{2EEB676F-0DF0-4FB2-B43D-D99FB38CCFA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13" name="Rectangle 702">
          <a:extLst>
            <a:ext uri="{FF2B5EF4-FFF2-40B4-BE49-F238E27FC236}">
              <a16:creationId xmlns:a16="http://schemas.microsoft.com/office/drawing/2014/main" id="{C7A52D89-94D0-4B89-8A3E-327D5EBF75B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14" name="Rectangle 702">
          <a:extLst>
            <a:ext uri="{FF2B5EF4-FFF2-40B4-BE49-F238E27FC236}">
              <a16:creationId xmlns:a16="http://schemas.microsoft.com/office/drawing/2014/main" id="{9B488705-3A06-44DF-995C-07C73C2D2EF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15" name="Rectangle 702">
          <a:extLst>
            <a:ext uri="{FF2B5EF4-FFF2-40B4-BE49-F238E27FC236}">
              <a16:creationId xmlns:a16="http://schemas.microsoft.com/office/drawing/2014/main" id="{ADD2DB02-07DA-41ED-B721-D8FE8A3468B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16" name="Rectangle 702">
          <a:extLst>
            <a:ext uri="{FF2B5EF4-FFF2-40B4-BE49-F238E27FC236}">
              <a16:creationId xmlns:a16="http://schemas.microsoft.com/office/drawing/2014/main" id="{39FFDA24-BD0C-446F-90D5-519AE526598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17" name="Rectangle 702">
          <a:extLst>
            <a:ext uri="{FF2B5EF4-FFF2-40B4-BE49-F238E27FC236}">
              <a16:creationId xmlns:a16="http://schemas.microsoft.com/office/drawing/2014/main" id="{D1A01BCC-B508-4198-8036-5109D1F3F43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18" name="Rectangle 702">
          <a:extLst>
            <a:ext uri="{FF2B5EF4-FFF2-40B4-BE49-F238E27FC236}">
              <a16:creationId xmlns:a16="http://schemas.microsoft.com/office/drawing/2014/main" id="{5717F8A9-FF30-4669-AEF7-2870082399C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19" name="Rectangle 702">
          <a:extLst>
            <a:ext uri="{FF2B5EF4-FFF2-40B4-BE49-F238E27FC236}">
              <a16:creationId xmlns:a16="http://schemas.microsoft.com/office/drawing/2014/main" id="{2196861E-FBBD-4CD9-9371-4ED5805781C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20" name="Rectangle 702">
          <a:extLst>
            <a:ext uri="{FF2B5EF4-FFF2-40B4-BE49-F238E27FC236}">
              <a16:creationId xmlns:a16="http://schemas.microsoft.com/office/drawing/2014/main" id="{CBFF606F-C180-4F96-9362-E61FF7799D0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21" name="Rectangle 702">
          <a:extLst>
            <a:ext uri="{FF2B5EF4-FFF2-40B4-BE49-F238E27FC236}">
              <a16:creationId xmlns:a16="http://schemas.microsoft.com/office/drawing/2014/main" id="{CC765C1E-6ED0-4444-87B5-CF2F571ECF0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22" name="Rectangle 702">
          <a:extLst>
            <a:ext uri="{FF2B5EF4-FFF2-40B4-BE49-F238E27FC236}">
              <a16:creationId xmlns:a16="http://schemas.microsoft.com/office/drawing/2014/main" id="{A83FAB7D-EE78-4DC4-BDB5-DF5BE6B6235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23" name="Rectangle 702">
          <a:extLst>
            <a:ext uri="{FF2B5EF4-FFF2-40B4-BE49-F238E27FC236}">
              <a16:creationId xmlns:a16="http://schemas.microsoft.com/office/drawing/2014/main" id="{93ABC30C-0D7D-4653-8799-A2A6C5431D3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24" name="Rectangle 702">
          <a:extLst>
            <a:ext uri="{FF2B5EF4-FFF2-40B4-BE49-F238E27FC236}">
              <a16:creationId xmlns:a16="http://schemas.microsoft.com/office/drawing/2014/main" id="{B9E2037C-17EF-4158-9CD1-AE89CBFA1D1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25" name="Rectangle 702">
          <a:extLst>
            <a:ext uri="{FF2B5EF4-FFF2-40B4-BE49-F238E27FC236}">
              <a16:creationId xmlns:a16="http://schemas.microsoft.com/office/drawing/2014/main" id="{EF223B04-FFF3-46B1-91BF-D0298CE586D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26" name="Rectangle 702">
          <a:extLst>
            <a:ext uri="{FF2B5EF4-FFF2-40B4-BE49-F238E27FC236}">
              <a16:creationId xmlns:a16="http://schemas.microsoft.com/office/drawing/2014/main" id="{A28397CD-97A4-489A-8474-E4B9A65BD9B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27" name="Rectangle 702">
          <a:extLst>
            <a:ext uri="{FF2B5EF4-FFF2-40B4-BE49-F238E27FC236}">
              <a16:creationId xmlns:a16="http://schemas.microsoft.com/office/drawing/2014/main" id="{B8A3AB4A-9331-49F6-B701-78F190E1DC3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28" name="Rectangle 702">
          <a:extLst>
            <a:ext uri="{FF2B5EF4-FFF2-40B4-BE49-F238E27FC236}">
              <a16:creationId xmlns:a16="http://schemas.microsoft.com/office/drawing/2014/main" id="{479A6EB5-44AA-42E1-BE8B-CE5F115C9F8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29" name="Rectangle 702">
          <a:extLst>
            <a:ext uri="{FF2B5EF4-FFF2-40B4-BE49-F238E27FC236}">
              <a16:creationId xmlns:a16="http://schemas.microsoft.com/office/drawing/2014/main" id="{3281AA76-ECF9-4D25-BA78-3E73FD42261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0" name="Rectangle 702">
          <a:extLst>
            <a:ext uri="{FF2B5EF4-FFF2-40B4-BE49-F238E27FC236}">
              <a16:creationId xmlns:a16="http://schemas.microsoft.com/office/drawing/2014/main" id="{B654FE11-CF2A-45E6-9292-0649C1CCACC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1" name="Rectangle 702">
          <a:extLst>
            <a:ext uri="{FF2B5EF4-FFF2-40B4-BE49-F238E27FC236}">
              <a16:creationId xmlns:a16="http://schemas.microsoft.com/office/drawing/2014/main" id="{F9C9CD6A-85CD-4BDD-86FA-9E132427A72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2" name="Rectangle 702">
          <a:extLst>
            <a:ext uri="{FF2B5EF4-FFF2-40B4-BE49-F238E27FC236}">
              <a16:creationId xmlns:a16="http://schemas.microsoft.com/office/drawing/2014/main" id="{B6E7AEC2-900C-48C1-8C90-151CDDC7858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3" name="Rectangle 702">
          <a:extLst>
            <a:ext uri="{FF2B5EF4-FFF2-40B4-BE49-F238E27FC236}">
              <a16:creationId xmlns:a16="http://schemas.microsoft.com/office/drawing/2014/main" id="{77968322-6393-4C75-8C9C-727449F2B2B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4" name="Rectangle 702">
          <a:extLst>
            <a:ext uri="{FF2B5EF4-FFF2-40B4-BE49-F238E27FC236}">
              <a16:creationId xmlns:a16="http://schemas.microsoft.com/office/drawing/2014/main" id="{02FDD0BA-1EBE-47B5-8228-ED9F556828B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5" name="Rectangle 702">
          <a:extLst>
            <a:ext uri="{FF2B5EF4-FFF2-40B4-BE49-F238E27FC236}">
              <a16:creationId xmlns:a16="http://schemas.microsoft.com/office/drawing/2014/main" id="{DC05FC3F-C839-491A-AFA6-13549694F8A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6" name="Rectangle 702">
          <a:extLst>
            <a:ext uri="{FF2B5EF4-FFF2-40B4-BE49-F238E27FC236}">
              <a16:creationId xmlns:a16="http://schemas.microsoft.com/office/drawing/2014/main" id="{EDE86681-9B80-43C8-BC6A-093F21E2A88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7" name="Rectangle 702">
          <a:extLst>
            <a:ext uri="{FF2B5EF4-FFF2-40B4-BE49-F238E27FC236}">
              <a16:creationId xmlns:a16="http://schemas.microsoft.com/office/drawing/2014/main" id="{7A065B4B-D3F3-4863-9864-8E724635BE0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8" name="Rectangle 702">
          <a:extLst>
            <a:ext uri="{FF2B5EF4-FFF2-40B4-BE49-F238E27FC236}">
              <a16:creationId xmlns:a16="http://schemas.microsoft.com/office/drawing/2014/main" id="{075C1BF5-B21D-44D5-B9F6-675D08DBBB5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39" name="Rectangle 702">
          <a:extLst>
            <a:ext uri="{FF2B5EF4-FFF2-40B4-BE49-F238E27FC236}">
              <a16:creationId xmlns:a16="http://schemas.microsoft.com/office/drawing/2014/main" id="{7AAA0C25-7E04-4B81-90DF-4F9F2B4C2FD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0" name="Rectangle 702">
          <a:extLst>
            <a:ext uri="{FF2B5EF4-FFF2-40B4-BE49-F238E27FC236}">
              <a16:creationId xmlns:a16="http://schemas.microsoft.com/office/drawing/2014/main" id="{4604430B-CA52-4A69-9510-DE20925CF58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1" name="Rectangle 702">
          <a:extLst>
            <a:ext uri="{FF2B5EF4-FFF2-40B4-BE49-F238E27FC236}">
              <a16:creationId xmlns:a16="http://schemas.microsoft.com/office/drawing/2014/main" id="{160F023B-D309-471E-A1C0-3DF28C04202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2" name="Rectangle 702">
          <a:extLst>
            <a:ext uri="{FF2B5EF4-FFF2-40B4-BE49-F238E27FC236}">
              <a16:creationId xmlns:a16="http://schemas.microsoft.com/office/drawing/2014/main" id="{2AE4B90F-CBE6-4DBA-A922-B9B4297C303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3" name="Rectangle 702">
          <a:extLst>
            <a:ext uri="{FF2B5EF4-FFF2-40B4-BE49-F238E27FC236}">
              <a16:creationId xmlns:a16="http://schemas.microsoft.com/office/drawing/2014/main" id="{9F7DC2E3-A781-4F65-8508-B57E9AD4FE1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4" name="Rectangle 702">
          <a:extLst>
            <a:ext uri="{FF2B5EF4-FFF2-40B4-BE49-F238E27FC236}">
              <a16:creationId xmlns:a16="http://schemas.microsoft.com/office/drawing/2014/main" id="{B33B494F-3720-4FEF-869B-AC5A9723461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5" name="Rectangle 702">
          <a:extLst>
            <a:ext uri="{FF2B5EF4-FFF2-40B4-BE49-F238E27FC236}">
              <a16:creationId xmlns:a16="http://schemas.microsoft.com/office/drawing/2014/main" id="{05738CE0-EA0F-4B44-8C58-32E8A9CDC4C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6" name="Rectangle 702">
          <a:extLst>
            <a:ext uri="{FF2B5EF4-FFF2-40B4-BE49-F238E27FC236}">
              <a16:creationId xmlns:a16="http://schemas.microsoft.com/office/drawing/2014/main" id="{A6B6ABFC-2E8A-4496-B6C4-FBE3553C337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7" name="Rectangle 702">
          <a:extLst>
            <a:ext uri="{FF2B5EF4-FFF2-40B4-BE49-F238E27FC236}">
              <a16:creationId xmlns:a16="http://schemas.microsoft.com/office/drawing/2014/main" id="{90250B9C-51BE-4930-BDDE-4C73E60330A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8" name="Rectangle 702">
          <a:extLst>
            <a:ext uri="{FF2B5EF4-FFF2-40B4-BE49-F238E27FC236}">
              <a16:creationId xmlns:a16="http://schemas.microsoft.com/office/drawing/2014/main" id="{3A3A713E-C4B5-4855-A6C6-ED25D16D5C8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49" name="Rectangle 702">
          <a:extLst>
            <a:ext uri="{FF2B5EF4-FFF2-40B4-BE49-F238E27FC236}">
              <a16:creationId xmlns:a16="http://schemas.microsoft.com/office/drawing/2014/main" id="{58C82663-9A60-4979-A912-E041E1D8B2A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0" name="Rectangle 702">
          <a:extLst>
            <a:ext uri="{FF2B5EF4-FFF2-40B4-BE49-F238E27FC236}">
              <a16:creationId xmlns:a16="http://schemas.microsoft.com/office/drawing/2014/main" id="{48B84091-147D-47B3-9D7D-34A33739EF0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1" name="Rectangle 702">
          <a:extLst>
            <a:ext uri="{FF2B5EF4-FFF2-40B4-BE49-F238E27FC236}">
              <a16:creationId xmlns:a16="http://schemas.microsoft.com/office/drawing/2014/main" id="{A80BD729-ED22-4101-B963-7A0E514EEF6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2" name="Rectangle 702">
          <a:extLst>
            <a:ext uri="{FF2B5EF4-FFF2-40B4-BE49-F238E27FC236}">
              <a16:creationId xmlns:a16="http://schemas.microsoft.com/office/drawing/2014/main" id="{054EA140-0CAC-4C62-8C64-1BE47F5BD99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3" name="Rectangle 702">
          <a:extLst>
            <a:ext uri="{FF2B5EF4-FFF2-40B4-BE49-F238E27FC236}">
              <a16:creationId xmlns:a16="http://schemas.microsoft.com/office/drawing/2014/main" id="{A70418DD-2B50-44CB-9BB3-729EABC90E6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4" name="Rectangle 702">
          <a:extLst>
            <a:ext uri="{FF2B5EF4-FFF2-40B4-BE49-F238E27FC236}">
              <a16:creationId xmlns:a16="http://schemas.microsoft.com/office/drawing/2014/main" id="{B5C04484-E92B-4FA7-BB5E-B18D91E8E53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5" name="Rectangle 702">
          <a:extLst>
            <a:ext uri="{FF2B5EF4-FFF2-40B4-BE49-F238E27FC236}">
              <a16:creationId xmlns:a16="http://schemas.microsoft.com/office/drawing/2014/main" id="{3CFC8265-8309-4762-80FD-A178DB4A134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6" name="Rectangle 702">
          <a:extLst>
            <a:ext uri="{FF2B5EF4-FFF2-40B4-BE49-F238E27FC236}">
              <a16:creationId xmlns:a16="http://schemas.microsoft.com/office/drawing/2014/main" id="{981CDBCA-F99F-4461-8ABD-F35AFC0D8C6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7" name="Rectangle 702">
          <a:extLst>
            <a:ext uri="{FF2B5EF4-FFF2-40B4-BE49-F238E27FC236}">
              <a16:creationId xmlns:a16="http://schemas.microsoft.com/office/drawing/2014/main" id="{DB423762-36F4-431C-B4CE-217E60546C7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8" name="Rectangle 702">
          <a:extLst>
            <a:ext uri="{FF2B5EF4-FFF2-40B4-BE49-F238E27FC236}">
              <a16:creationId xmlns:a16="http://schemas.microsoft.com/office/drawing/2014/main" id="{C4E5C75A-A20D-4339-893E-474536EE6D9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59" name="Rectangle 702">
          <a:extLst>
            <a:ext uri="{FF2B5EF4-FFF2-40B4-BE49-F238E27FC236}">
              <a16:creationId xmlns:a16="http://schemas.microsoft.com/office/drawing/2014/main" id="{05C7FE20-7942-4D16-BA1F-BC039300A2C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0" name="Rectangle 702">
          <a:extLst>
            <a:ext uri="{FF2B5EF4-FFF2-40B4-BE49-F238E27FC236}">
              <a16:creationId xmlns:a16="http://schemas.microsoft.com/office/drawing/2014/main" id="{9FEC75F1-1D4A-4DD7-BD83-C97B3F11055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1" name="Rectangle 702">
          <a:extLst>
            <a:ext uri="{FF2B5EF4-FFF2-40B4-BE49-F238E27FC236}">
              <a16:creationId xmlns:a16="http://schemas.microsoft.com/office/drawing/2014/main" id="{2F4998D5-5382-4E98-9FA0-2A6615BF630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2" name="Rectangle 702">
          <a:extLst>
            <a:ext uri="{FF2B5EF4-FFF2-40B4-BE49-F238E27FC236}">
              <a16:creationId xmlns:a16="http://schemas.microsoft.com/office/drawing/2014/main" id="{E5C7FCDF-65BF-44DB-8252-10CE9F0E66B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3" name="Rectangle 702">
          <a:extLst>
            <a:ext uri="{FF2B5EF4-FFF2-40B4-BE49-F238E27FC236}">
              <a16:creationId xmlns:a16="http://schemas.microsoft.com/office/drawing/2014/main" id="{15CE6E2B-74B4-49A9-A91C-5EDA46749EE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4" name="Rectangle 702">
          <a:extLst>
            <a:ext uri="{FF2B5EF4-FFF2-40B4-BE49-F238E27FC236}">
              <a16:creationId xmlns:a16="http://schemas.microsoft.com/office/drawing/2014/main" id="{19C4C631-B588-4472-9E18-A68B8EA8E8F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5" name="Rectangle 702">
          <a:extLst>
            <a:ext uri="{FF2B5EF4-FFF2-40B4-BE49-F238E27FC236}">
              <a16:creationId xmlns:a16="http://schemas.microsoft.com/office/drawing/2014/main" id="{2FFB60BC-5924-4642-B776-BE393B98725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6" name="Rectangle 702">
          <a:extLst>
            <a:ext uri="{FF2B5EF4-FFF2-40B4-BE49-F238E27FC236}">
              <a16:creationId xmlns:a16="http://schemas.microsoft.com/office/drawing/2014/main" id="{657D96B6-F666-42CE-ACA9-D391F84EA68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7" name="Rectangle 702">
          <a:extLst>
            <a:ext uri="{FF2B5EF4-FFF2-40B4-BE49-F238E27FC236}">
              <a16:creationId xmlns:a16="http://schemas.microsoft.com/office/drawing/2014/main" id="{4DB3C075-F1F1-4AA0-A0AF-230C6BAAD4F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8" name="Rectangle 702">
          <a:extLst>
            <a:ext uri="{FF2B5EF4-FFF2-40B4-BE49-F238E27FC236}">
              <a16:creationId xmlns:a16="http://schemas.microsoft.com/office/drawing/2014/main" id="{269187AA-834E-420D-BCF9-3B2F20F05F2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44</xdr:row>
      <xdr:rowOff>190510</xdr:rowOff>
    </xdr:from>
    <xdr:to>
      <xdr:col>20</xdr:col>
      <xdr:colOff>157086</xdr:colOff>
      <xdr:row>45</xdr:row>
      <xdr:rowOff>0</xdr:rowOff>
    </xdr:to>
    <xdr:sp macro="" textlink="">
      <xdr:nvSpPr>
        <xdr:cNvPr id="2169" name="Rectangle 702">
          <a:extLst>
            <a:ext uri="{FF2B5EF4-FFF2-40B4-BE49-F238E27FC236}">
              <a16:creationId xmlns:a16="http://schemas.microsoft.com/office/drawing/2014/main" id="{3CACC1BA-9938-4A4F-B9D1-D734EC893F5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0" name="Rectangle 702">
          <a:extLst>
            <a:ext uri="{FF2B5EF4-FFF2-40B4-BE49-F238E27FC236}">
              <a16:creationId xmlns:a16="http://schemas.microsoft.com/office/drawing/2014/main" id="{2E635279-5792-4F28-9C10-1D7081ABB5D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1" name="Rectangle 702">
          <a:extLst>
            <a:ext uri="{FF2B5EF4-FFF2-40B4-BE49-F238E27FC236}">
              <a16:creationId xmlns:a16="http://schemas.microsoft.com/office/drawing/2014/main" id="{36FBCEF2-A7A0-41FA-959D-2374194130C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2" name="Rectangle 702">
          <a:extLst>
            <a:ext uri="{FF2B5EF4-FFF2-40B4-BE49-F238E27FC236}">
              <a16:creationId xmlns:a16="http://schemas.microsoft.com/office/drawing/2014/main" id="{BA16A25E-7870-4F8F-8227-1CC7DFD98BA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3" name="Rectangle 702">
          <a:extLst>
            <a:ext uri="{FF2B5EF4-FFF2-40B4-BE49-F238E27FC236}">
              <a16:creationId xmlns:a16="http://schemas.microsoft.com/office/drawing/2014/main" id="{D6320C9A-D438-4BB1-BC4F-DFD1984FD37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4" name="Rectangle 702">
          <a:extLst>
            <a:ext uri="{FF2B5EF4-FFF2-40B4-BE49-F238E27FC236}">
              <a16:creationId xmlns:a16="http://schemas.microsoft.com/office/drawing/2014/main" id="{ACB3DE65-6ADD-46E3-B231-CFF30685FE9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5" name="Rectangle 702">
          <a:extLst>
            <a:ext uri="{FF2B5EF4-FFF2-40B4-BE49-F238E27FC236}">
              <a16:creationId xmlns:a16="http://schemas.microsoft.com/office/drawing/2014/main" id="{20224259-BEDD-47BF-93DC-BE2F0E74071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6" name="Rectangle 702">
          <a:extLst>
            <a:ext uri="{FF2B5EF4-FFF2-40B4-BE49-F238E27FC236}">
              <a16:creationId xmlns:a16="http://schemas.microsoft.com/office/drawing/2014/main" id="{30717C72-A821-493E-B51E-4288D243C66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7" name="Rectangle 702">
          <a:extLst>
            <a:ext uri="{FF2B5EF4-FFF2-40B4-BE49-F238E27FC236}">
              <a16:creationId xmlns:a16="http://schemas.microsoft.com/office/drawing/2014/main" id="{8CCA09ED-9124-44BE-89D3-FFF42972223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8" name="Rectangle 702">
          <a:extLst>
            <a:ext uri="{FF2B5EF4-FFF2-40B4-BE49-F238E27FC236}">
              <a16:creationId xmlns:a16="http://schemas.microsoft.com/office/drawing/2014/main" id="{2FE997D4-35D4-407B-ACC2-0B8C6059728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79" name="Rectangle 702">
          <a:extLst>
            <a:ext uri="{FF2B5EF4-FFF2-40B4-BE49-F238E27FC236}">
              <a16:creationId xmlns:a16="http://schemas.microsoft.com/office/drawing/2014/main" id="{E99DAE1D-94C7-4EBE-B708-E4D50E56946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0" name="Rectangle 702">
          <a:extLst>
            <a:ext uri="{FF2B5EF4-FFF2-40B4-BE49-F238E27FC236}">
              <a16:creationId xmlns:a16="http://schemas.microsoft.com/office/drawing/2014/main" id="{17946D37-4CB7-4916-AB93-2582DBCE700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1" name="Rectangle 702">
          <a:extLst>
            <a:ext uri="{FF2B5EF4-FFF2-40B4-BE49-F238E27FC236}">
              <a16:creationId xmlns:a16="http://schemas.microsoft.com/office/drawing/2014/main" id="{BDFF2A58-DC07-4299-A6C1-EDC8335FD17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2" name="Rectangle 702">
          <a:extLst>
            <a:ext uri="{FF2B5EF4-FFF2-40B4-BE49-F238E27FC236}">
              <a16:creationId xmlns:a16="http://schemas.microsoft.com/office/drawing/2014/main" id="{F96C3313-6A1A-4B16-9D81-BFCF1B5E732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3" name="Rectangle 702">
          <a:extLst>
            <a:ext uri="{FF2B5EF4-FFF2-40B4-BE49-F238E27FC236}">
              <a16:creationId xmlns:a16="http://schemas.microsoft.com/office/drawing/2014/main" id="{B0F6B534-3CC8-4778-BD19-2799E677F8A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4" name="Rectangle 702">
          <a:extLst>
            <a:ext uri="{FF2B5EF4-FFF2-40B4-BE49-F238E27FC236}">
              <a16:creationId xmlns:a16="http://schemas.microsoft.com/office/drawing/2014/main" id="{C253856F-4C25-4A16-9C6B-535415CEC27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5" name="Rectangle 702">
          <a:extLst>
            <a:ext uri="{FF2B5EF4-FFF2-40B4-BE49-F238E27FC236}">
              <a16:creationId xmlns:a16="http://schemas.microsoft.com/office/drawing/2014/main" id="{6A63741A-8605-458D-ADEE-A92124F6DEF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6" name="Rectangle 702">
          <a:extLst>
            <a:ext uri="{FF2B5EF4-FFF2-40B4-BE49-F238E27FC236}">
              <a16:creationId xmlns:a16="http://schemas.microsoft.com/office/drawing/2014/main" id="{76C29FBB-FEE7-4A7F-8DFE-7F6097579CF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7" name="Rectangle 702">
          <a:extLst>
            <a:ext uri="{FF2B5EF4-FFF2-40B4-BE49-F238E27FC236}">
              <a16:creationId xmlns:a16="http://schemas.microsoft.com/office/drawing/2014/main" id="{723A6194-DCAA-45D7-B5C9-294B1837951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8" name="Rectangle 702">
          <a:extLst>
            <a:ext uri="{FF2B5EF4-FFF2-40B4-BE49-F238E27FC236}">
              <a16:creationId xmlns:a16="http://schemas.microsoft.com/office/drawing/2014/main" id="{CC481275-16DF-44C3-8457-2405E74DE54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89" name="Rectangle 702">
          <a:extLst>
            <a:ext uri="{FF2B5EF4-FFF2-40B4-BE49-F238E27FC236}">
              <a16:creationId xmlns:a16="http://schemas.microsoft.com/office/drawing/2014/main" id="{206728D1-5CCD-4030-B1AD-9E46BEA5DA2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0" name="Rectangle 702">
          <a:extLst>
            <a:ext uri="{FF2B5EF4-FFF2-40B4-BE49-F238E27FC236}">
              <a16:creationId xmlns:a16="http://schemas.microsoft.com/office/drawing/2014/main" id="{4112F742-0CB6-4520-9C3F-30A62BEC378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1" name="Rectangle 702">
          <a:extLst>
            <a:ext uri="{FF2B5EF4-FFF2-40B4-BE49-F238E27FC236}">
              <a16:creationId xmlns:a16="http://schemas.microsoft.com/office/drawing/2014/main" id="{E1233D7F-C1B6-4D1F-B760-73A50E4F4FE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2" name="Rectangle 702">
          <a:extLst>
            <a:ext uri="{FF2B5EF4-FFF2-40B4-BE49-F238E27FC236}">
              <a16:creationId xmlns:a16="http://schemas.microsoft.com/office/drawing/2014/main" id="{ACDBB4A8-8588-4C19-A3F6-922D261BF1A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3" name="Rectangle 702">
          <a:extLst>
            <a:ext uri="{FF2B5EF4-FFF2-40B4-BE49-F238E27FC236}">
              <a16:creationId xmlns:a16="http://schemas.microsoft.com/office/drawing/2014/main" id="{1BAA7AC9-16D5-43AE-A31D-41B314AC8E6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4" name="Rectangle 702">
          <a:extLst>
            <a:ext uri="{FF2B5EF4-FFF2-40B4-BE49-F238E27FC236}">
              <a16:creationId xmlns:a16="http://schemas.microsoft.com/office/drawing/2014/main" id="{4BC89E5C-46F7-4C9D-81FB-071CF348466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5" name="Rectangle 702">
          <a:extLst>
            <a:ext uri="{FF2B5EF4-FFF2-40B4-BE49-F238E27FC236}">
              <a16:creationId xmlns:a16="http://schemas.microsoft.com/office/drawing/2014/main" id="{0D9E648F-73C9-41D4-B59A-4E36D8F4AC5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6" name="Rectangle 702">
          <a:extLst>
            <a:ext uri="{FF2B5EF4-FFF2-40B4-BE49-F238E27FC236}">
              <a16:creationId xmlns:a16="http://schemas.microsoft.com/office/drawing/2014/main" id="{D14DB38C-8AB0-4DAA-AEF9-C56A39E466D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7" name="Rectangle 702">
          <a:extLst>
            <a:ext uri="{FF2B5EF4-FFF2-40B4-BE49-F238E27FC236}">
              <a16:creationId xmlns:a16="http://schemas.microsoft.com/office/drawing/2014/main" id="{F81E0281-B8FC-43D1-B228-12DFE5AB350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8" name="Rectangle 702">
          <a:extLst>
            <a:ext uri="{FF2B5EF4-FFF2-40B4-BE49-F238E27FC236}">
              <a16:creationId xmlns:a16="http://schemas.microsoft.com/office/drawing/2014/main" id="{47A2A415-A26C-459C-A0C2-1B18A53AAD1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199" name="Rectangle 702">
          <a:extLst>
            <a:ext uri="{FF2B5EF4-FFF2-40B4-BE49-F238E27FC236}">
              <a16:creationId xmlns:a16="http://schemas.microsoft.com/office/drawing/2014/main" id="{DE197CD5-9B48-426D-81F6-67004FD1C13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0" name="Rectangle 702">
          <a:extLst>
            <a:ext uri="{FF2B5EF4-FFF2-40B4-BE49-F238E27FC236}">
              <a16:creationId xmlns:a16="http://schemas.microsoft.com/office/drawing/2014/main" id="{6AE91ADA-DFB6-4984-AB4C-93CC66B56D0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1" name="Rectangle 702">
          <a:extLst>
            <a:ext uri="{FF2B5EF4-FFF2-40B4-BE49-F238E27FC236}">
              <a16:creationId xmlns:a16="http://schemas.microsoft.com/office/drawing/2014/main" id="{67453ECF-DCF3-4858-A284-8E69F51012B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2" name="Rectangle 702">
          <a:extLst>
            <a:ext uri="{FF2B5EF4-FFF2-40B4-BE49-F238E27FC236}">
              <a16:creationId xmlns:a16="http://schemas.microsoft.com/office/drawing/2014/main" id="{2EF866D5-AE5B-4954-A6D3-CD10744E0D5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3" name="Rectangle 702">
          <a:extLst>
            <a:ext uri="{FF2B5EF4-FFF2-40B4-BE49-F238E27FC236}">
              <a16:creationId xmlns:a16="http://schemas.microsoft.com/office/drawing/2014/main" id="{5AAAC801-E015-484C-8264-9F40A77AEE0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4" name="Rectangle 702">
          <a:extLst>
            <a:ext uri="{FF2B5EF4-FFF2-40B4-BE49-F238E27FC236}">
              <a16:creationId xmlns:a16="http://schemas.microsoft.com/office/drawing/2014/main" id="{36524FB1-31F7-43AC-AEE4-F616032E957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5" name="Rectangle 702">
          <a:extLst>
            <a:ext uri="{FF2B5EF4-FFF2-40B4-BE49-F238E27FC236}">
              <a16:creationId xmlns:a16="http://schemas.microsoft.com/office/drawing/2014/main" id="{59B1D2AA-A428-4EED-B0AA-F713F99D0AD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6" name="Rectangle 702">
          <a:extLst>
            <a:ext uri="{FF2B5EF4-FFF2-40B4-BE49-F238E27FC236}">
              <a16:creationId xmlns:a16="http://schemas.microsoft.com/office/drawing/2014/main" id="{B581D7D2-2683-43A9-AD94-20C26E0B986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7" name="Rectangle 702">
          <a:extLst>
            <a:ext uri="{FF2B5EF4-FFF2-40B4-BE49-F238E27FC236}">
              <a16:creationId xmlns:a16="http://schemas.microsoft.com/office/drawing/2014/main" id="{2008C0D3-50EF-4CAC-B258-6A03416F17D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8" name="Rectangle 702">
          <a:extLst>
            <a:ext uri="{FF2B5EF4-FFF2-40B4-BE49-F238E27FC236}">
              <a16:creationId xmlns:a16="http://schemas.microsoft.com/office/drawing/2014/main" id="{63190B29-534A-47D3-BFE4-25122E2AE95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09" name="Rectangle 702">
          <a:extLst>
            <a:ext uri="{FF2B5EF4-FFF2-40B4-BE49-F238E27FC236}">
              <a16:creationId xmlns:a16="http://schemas.microsoft.com/office/drawing/2014/main" id="{4B84B97C-5B3E-4BB2-86CD-ABA1948AEF1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0" name="Rectangle 702">
          <a:extLst>
            <a:ext uri="{FF2B5EF4-FFF2-40B4-BE49-F238E27FC236}">
              <a16:creationId xmlns:a16="http://schemas.microsoft.com/office/drawing/2014/main" id="{3FA17322-2D96-4FAB-9714-3D129A4B7B5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1" name="Rectangle 702">
          <a:extLst>
            <a:ext uri="{FF2B5EF4-FFF2-40B4-BE49-F238E27FC236}">
              <a16:creationId xmlns:a16="http://schemas.microsoft.com/office/drawing/2014/main" id="{DDA5F2D1-C68B-4F89-AF85-B9D08FB61E2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2" name="Rectangle 702">
          <a:extLst>
            <a:ext uri="{FF2B5EF4-FFF2-40B4-BE49-F238E27FC236}">
              <a16:creationId xmlns:a16="http://schemas.microsoft.com/office/drawing/2014/main" id="{4C1EA5F2-A8BE-4795-8147-3F3FE908DE7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3" name="Rectangle 702">
          <a:extLst>
            <a:ext uri="{FF2B5EF4-FFF2-40B4-BE49-F238E27FC236}">
              <a16:creationId xmlns:a16="http://schemas.microsoft.com/office/drawing/2014/main" id="{2E6354EF-2D02-4B07-ADC0-40BE127DCB3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4" name="Rectangle 702">
          <a:extLst>
            <a:ext uri="{FF2B5EF4-FFF2-40B4-BE49-F238E27FC236}">
              <a16:creationId xmlns:a16="http://schemas.microsoft.com/office/drawing/2014/main" id="{803E3477-85F9-4FE5-A7A6-03671D6A999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5" name="Rectangle 702">
          <a:extLst>
            <a:ext uri="{FF2B5EF4-FFF2-40B4-BE49-F238E27FC236}">
              <a16:creationId xmlns:a16="http://schemas.microsoft.com/office/drawing/2014/main" id="{0EFD3420-D949-4806-9A0B-0BF3E531CDE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6" name="Rectangle 702">
          <a:extLst>
            <a:ext uri="{FF2B5EF4-FFF2-40B4-BE49-F238E27FC236}">
              <a16:creationId xmlns:a16="http://schemas.microsoft.com/office/drawing/2014/main" id="{FB8B38A1-42C5-488B-8742-A0D6112964A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7" name="Rectangle 702">
          <a:extLst>
            <a:ext uri="{FF2B5EF4-FFF2-40B4-BE49-F238E27FC236}">
              <a16:creationId xmlns:a16="http://schemas.microsoft.com/office/drawing/2014/main" id="{58AD392D-2743-4528-89BC-C65514B8CF1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8" name="Rectangle 702">
          <a:extLst>
            <a:ext uri="{FF2B5EF4-FFF2-40B4-BE49-F238E27FC236}">
              <a16:creationId xmlns:a16="http://schemas.microsoft.com/office/drawing/2014/main" id="{D61047CF-CB5E-420C-8365-999675E2904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19" name="Rectangle 702">
          <a:extLst>
            <a:ext uri="{FF2B5EF4-FFF2-40B4-BE49-F238E27FC236}">
              <a16:creationId xmlns:a16="http://schemas.microsoft.com/office/drawing/2014/main" id="{ADD2FFBF-7C98-4831-842F-91ACB6D5517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0" name="Rectangle 702">
          <a:extLst>
            <a:ext uri="{FF2B5EF4-FFF2-40B4-BE49-F238E27FC236}">
              <a16:creationId xmlns:a16="http://schemas.microsoft.com/office/drawing/2014/main" id="{E5C4A148-3C56-42BF-8F8A-2342D5EE1A8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1" name="Rectangle 702">
          <a:extLst>
            <a:ext uri="{FF2B5EF4-FFF2-40B4-BE49-F238E27FC236}">
              <a16:creationId xmlns:a16="http://schemas.microsoft.com/office/drawing/2014/main" id="{E2515A22-2494-41F1-B30B-288505F1ADA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2" name="Rectangle 702">
          <a:extLst>
            <a:ext uri="{FF2B5EF4-FFF2-40B4-BE49-F238E27FC236}">
              <a16:creationId xmlns:a16="http://schemas.microsoft.com/office/drawing/2014/main" id="{234AFAA2-B53F-4324-A46C-0360CAD951D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3" name="Rectangle 702">
          <a:extLst>
            <a:ext uri="{FF2B5EF4-FFF2-40B4-BE49-F238E27FC236}">
              <a16:creationId xmlns:a16="http://schemas.microsoft.com/office/drawing/2014/main" id="{5AB6CCA6-5DCE-44BC-AAEA-8C02C33067D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4" name="Rectangle 702">
          <a:extLst>
            <a:ext uri="{FF2B5EF4-FFF2-40B4-BE49-F238E27FC236}">
              <a16:creationId xmlns:a16="http://schemas.microsoft.com/office/drawing/2014/main" id="{5EBAA61D-6EDB-4E07-9060-ABC6D6A9D1D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5" name="Rectangle 702">
          <a:extLst>
            <a:ext uri="{FF2B5EF4-FFF2-40B4-BE49-F238E27FC236}">
              <a16:creationId xmlns:a16="http://schemas.microsoft.com/office/drawing/2014/main" id="{3CD29082-57BD-427A-8353-9DBEB2CB2D8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6" name="Rectangle 702">
          <a:extLst>
            <a:ext uri="{FF2B5EF4-FFF2-40B4-BE49-F238E27FC236}">
              <a16:creationId xmlns:a16="http://schemas.microsoft.com/office/drawing/2014/main" id="{E170C848-F545-4E8E-A10F-23D5F3F3FAF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7" name="Rectangle 702">
          <a:extLst>
            <a:ext uri="{FF2B5EF4-FFF2-40B4-BE49-F238E27FC236}">
              <a16:creationId xmlns:a16="http://schemas.microsoft.com/office/drawing/2014/main" id="{57DA0BB0-2867-4E88-9A96-EE0750C32F3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8" name="Rectangle 702">
          <a:extLst>
            <a:ext uri="{FF2B5EF4-FFF2-40B4-BE49-F238E27FC236}">
              <a16:creationId xmlns:a16="http://schemas.microsoft.com/office/drawing/2014/main" id="{5F999972-B4BF-4127-9207-E8B736F75F3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29" name="Rectangle 702">
          <a:extLst>
            <a:ext uri="{FF2B5EF4-FFF2-40B4-BE49-F238E27FC236}">
              <a16:creationId xmlns:a16="http://schemas.microsoft.com/office/drawing/2014/main" id="{7942A27B-B921-45A5-9613-DAA3001BEAA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0" name="Rectangle 702">
          <a:extLst>
            <a:ext uri="{FF2B5EF4-FFF2-40B4-BE49-F238E27FC236}">
              <a16:creationId xmlns:a16="http://schemas.microsoft.com/office/drawing/2014/main" id="{3BBDD437-354A-45CE-8B45-D4E54CA8AF5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1" name="Rectangle 702">
          <a:extLst>
            <a:ext uri="{FF2B5EF4-FFF2-40B4-BE49-F238E27FC236}">
              <a16:creationId xmlns:a16="http://schemas.microsoft.com/office/drawing/2014/main" id="{69576030-B49D-4060-973A-55D5FE585DD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2" name="Rectangle 702">
          <a:extLst>
            <a:ext uri="{FF2B5EF4-FFF2-40B4-BE49-F238E27FC236}">
              <a16:creationId xmlns:a16="http://schemas.microsoft.com/office/drawing/2014/main" id="{A58AE02F-3BB5-47A8-ABC1-71FDA5B4C38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3" name="Rectangle 702">
          <a:extLst>
            <a:ext uri="{FF2B5EF4-FFF2-40B4-BE49-F238E27FC236}">
              <a16:creationId xmlns:a16="http://schemas.microsoft.com/office/drawing/2014/main" id="{99806779-5B91-498C-8FFB-BF79646692C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4" name="Rectangle 702">
          <a:extLst>
            <a:ext uri="{FF2B5EF4-FFF2-40B4-BE49-F238E27FC236}">
              <a16:creationId xmlns:a16="http://schemas.microsoft.com/office/drawing/2014/main" id="{950C939F-6E63-4BD2-85C8-1B385C2F5C9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5" name="Rectangle 702">
          <a:extLst>
            <a:ext uri="{FF2B5EF4-FFF2-40B4-BE49-F238E27FC236}">
              <a16:creationId xmlns:a16="http://schemas.microsoft.com/office/drawing/2014/main" id="{45DE329C-38FC-434C-AFFA-8A95F20F649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6" name="Rectangle 702">
          <a:extLst>
            <a:ext uri="{FF2B5EF4-FFF2-40B4-BE49-F238E27FC236}">
              <a16:creationId xmlns:a16="http://schemas.microsoft.com/office/drawing/2014/main" id="{08DE6312-6DC4-4E3D-9E4F-BA5EB94358A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7" name="Rectangle 702">
          <a:extLst>
            <a:ext uri="{FF2B5EF4-FFF2-40B4-BE49-F238E27FC236}">
              <a16:creationId xmlns:a16="http://schemas.microsoft.com/office/drawing/2014/main" id="{D081E799-78F8-4155-B461-D0A974870E3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8" name="Rectangle 702">
          <a:extLst>
            <a:ext uri="{FF2B5EF4-FFF2-40B4-BE49-F238E27FC236}">
              <a16:creationId xmlns:a16="http://schemas.microsoft.com/office/drawing/2014/main" id="{DE494993-EACF-46A5-82AD-36CE339B878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39" name="Rectangle 702">
          <a:extLst>
            <a:ext uri="{FF2B5EF4-FFF2-40B4-BE49-F238E27FC236}">
              <a16:creationId xmlns:a16="http://schemas.microsoft.com/office/drawing/2014/main" id="{DF984F56-774A-4643-86F9-2C7738E1F87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0" name="Rectangle 702">
          <a:extLst>
            <a:ext uri="{FF2B5EF4-FFF2-40B4-BE49-F238E27FC236}">
              <a16:creationId xmlns:a16="http://schemas.microsoft.com/office/drawing/2014/main" id="{86D82DCA-B473-4C64-9DCF-3F3544C2F55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1" name="Rectangle 702">
          <a:extLst>
            <a:ext uri="{FF2B5EF4-FFF2-40B4-BE49-F238E27FC236}">
              <a16:creationId xmlns:a16="http://schemas.microsoft.com/office/drawing/2014/main" id="{3D3E107B-59EA-4269-9D32-BA222BC5256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2" name="Rectangle 702">
          <a:extLst>
            <a:ext uri="{FF2B5EF4-FFF2-40B4-BE49-F238E27FC236}">
              <a16:creationId xmlns:a16="http://schemas.microsoft.com/office/drawing/2014/main" id="{6099A838-452A-4E5B-B57B-A4393D3F7F6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3" name="Rectangle 702">
          <a:extLst>
            <a:ext uri="{FF2B5EF4-FFF2-40B4-BE49-F238E27FC236}">
              <a16:creationId xmlns:a16="http://schemas.microsoft.com/office/drawing/2014/main" id="{CF614266-14A1-4882-B18F-CA516A4F57F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4" name="Rectangle 702">
          <a:extLst>
            <a:ext uri="{FF2B5EF4-FFF2-40B4-BE49-F238E27FC236}">
              <a16:creationId xmlns:a16="http://schemas.microsoft.com/office/drawing/2014/main" id="{CAFE995F-6F17-4994-B35F-1C7EB515A50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5" name="Rectangle 702">
          <a:extLst>
            <a:ext uri="{FF2B5EF4-FFF2-40B4-BE49-F238E27FC236}">
              <a16:creationId xmlns:a16="http://schemas.microsoft.com/office/drawing/2014/main" id="{4BEDB29E-A937-42FE-B4A0-86B5D390F2E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6" name="Rectangle 702">
          <a:extLst>
            <a:ext uri="{FF2B5EF4-FFF2-40B4-BE49-F238E27FC236}">
              <a16:creationId xmlns:a16="http://schemas.microsoft.com/office/drawing/2014/main" id="{4FDA1C89-98DB-4D7C-B03E-C3BF255F351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7" name="Rectangle 702">
          <a:extLst>
            <a:ext uri="{FF2B5EF4-FFF2-40B4-BE49-F238E27FC236}">
              <a16:creationId xmlns:a16="http://schemas.microsoft.com/office/drawing/2014/main" id="{EA3B4556-9EDC-4FA9-A6A7-60775E59100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8" name="Rectangle 702">
          <a:extLst>
            <a:ext uri="{FF2B5EF4-FFF2-40B4-BE49-F238E27FC236}">
              <a16:creationId xmlns:a16="http://schemas.microsoft.com/office/drawing/2014/main" id="{69427773-F10A-456B-877E-D1354875E94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49" name="Rectangle 702">
          <a:extLst>
            <a:ext uri="{FF2B5EF4-FFF2-40B4-BE49-F238E27FC236}">
              <a16:creationId xmlns:a16="http://schemas.microsoft.com/office/drawing/2014/main" id="{45CD6275-5B12-40AA-B879-8DB63EC720E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0" name="Rectangle 702">
          <a:extLst>
            <a:ext uri="{FF2B5EF4-FFF2-40B4-BE49-F238E27FC236}">
              <a16:creationId xmlns:a16="http://schemas.microsoft.com/office/drawing/2014/main" id="{6C915FA4-15F7-4E6E-8982-EFCC5AE005A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1" name="Rectangle 702">
          <a:extLst>
            <a:ext uri="{FF2B5EF4-FFF2-40B4-BE49-F238E27FC236}">
              <a16:creationId xmlns:a16="http://schemas.microsoft.com/office/drawing/2014/main" id="{E789AC6A-A9D6-4D10-95D4-9B3ACB536A5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2" name="Rectangle 702">
          <a:extLst>
            <a:ext uri="{FF2B5EF4-FFF2-40B4-BE49-F238E27FC236}">
              <a16:creationId xmlns:a16="http://schemas.microsoft.com/office/drawing/2014/main" id="{10C242F7-8D32-4967-A183-6024F983879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3" name="Rectangle 702">
          <a:extLst>
            <a:ext uri="{FF2B5EF4-FFF2-40B4-BE49-F238E27FC236}">
              <a16:creationId xmlns:a16="http://schemas.microsoft.com/office/drawing/2014/main" id="{B6F91892-1B98-4866-B1E9-A36A272D372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4" name="Rectangle 702">
          <a:extLst>
            <a:ext uri="{FF2B5EF4-FFF2-40B4-BE49-F238E27FC236}">
              <a16:creationId xmlns:a16="http://schemas.microsoft.com/office/drawing/2014/main" id="{BE9A4052-4B8D-4E24-B6C2-7A9FA85D44B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5" name="Rectangle 702">
          <a:extLst>
            <a:ext uri="{FF2B5EF4-FFF2-40B4-BE49-F238E27FC236}">
              <a16:creationId xmlns:a16="http://schemas.microsoft.com/office/drawing/2014/main" id="{A4D94030-F704-422A-AF01-81D0C2254FE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6" name="Rectangle 702">
          <a:extLst>
            <a:ext uri="{FF2B5EF4-FFF2-40B4-BE49-F238E27FC236}">
              <a16:creationId xmlns:a16="http://schemas.microsoft.com/office/drawing/2014/main" id="{1ED2EB12-9444-4382-91D0-CE57ECA02A0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7" name="Rectangle 702">
          <a:extLst>
            <a:ext uri="{FF2B5EF4-FFF2-40B4-BE49-F238E27FC236}">
              <a16:creationId xmlns:a16="http://schemas.microsoft.com/office/drawing/2014/main" id="{D24F6AFB-139E-48EA-8C12-78E4D3DF770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8" name="Rectangle 702">
          <a:extLst>
            <a:ext uri="{FF2B5EF4-FFF2-40B4-BE49-F238E27FC236}">
              <a16:creationId xmlns:a16="http://schemas.microsoft.com/office/drawing/2014/main" id="{A5A7EDE4-9E97-4E06-9559-68AEB563D80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59" name="Rectangle 702">
          <a:extLst>
            <a:ext uri="{FF2B5EF4-FFF2-40B4-BE49-F238E27FC236}">
              <a16:creationId xmlns:a16="http://schemas.microsoft.com/office/drawing/2014/main" id="{FD9B83F8-2B8D-46D5-8C4B-F1BDF4E0341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0" name="Rectangle 702">
          <a:extLst>
            <a:ext uri="{FF2B5EF4-FFF2-40B4-BE49-F238E27FC236}">
              <a16:creationId xmlns:a16="http://schemas.microsoft.com/office/drawing/2014/main" id="{69957146-8771-4637-930C-03540A14CA0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1" name="Rectangle 702">
          <a:extLst>
            <a:ext uri="{FF2B5EF4-FFF2-40B4-BE49-F238E27FC236}">
              <a16:creationId xmlns:a16="http://schemas.microsoft.com/office/drawing/2014/main" id="{5ED908D7-9491-4747-91F3-57ABF31015D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2" name="Rectangle 702">
          <a:extLst>
            <a:ext uri="{FF2B5EF4-FFF2-40B4-BE49-F238E27FC236}">
              <a16:creationId xmlns:a16="http://schemas.microsoft.com/office/drawing/2014/main" id="{636655AE-AF35-4C30-8B68-9EF00DC760F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3" name="Rectangle 702">
          <a:extLst>
            <a:ext uri="{FF2B5EF4-FFF2-40B4-BE49-F238E27FC236}">
              <a16:creationId xmlns:a16="http://schemas.microsoft.com/office/drawing/2014/main" id="{811EE7ED-0C70-436B-9946-9B9B31E0571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4" name="Rectangle 702">
          <a:extLst>
            <a:ext uri="{FF2B5EF4-FFF2-40B4-BE49-F238E27FC236}">
              <a16:creationId xmlns:a16="http://schemas.microsoft.com/office/drawing/2014/main" id="{31F27055-39A1-42AA-B942-4A9B6BD2E4F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5" name="Rectangle 702">
          <a:extLst>
            <a:ext uri="{FF2B5EF4-FFF2-40B4-BE49-F238E27FC236}">
              <a16:creationId xmlns:a16="http://schemas.microsoft.com/office/drawing/2014/main" id="{85509A98-39F7-4275-BEC2-46C8DD9F803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6" name="Rectangle 702">
          <a:extLst>
            <a:ext uri="{FF2B5EF4-FFF2-40B4-BE49-F238E27FC236}">
              <a16:creationId xmlns:a16="http://schemas.microsoft.com/office/drawing/2014/main" id="{0C7D3743-3769-4358-B67E-C395589BEE0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7" name="Rectangle 702">
          <a:extLst>
            <a:ext uri="{FF2B5EF4-FFF2-40B4-BE49-F238E27FC236}">
              <a16:creationId xmlns:a16="http://schemas.microsoft.com/office/drawing/2014/main" id="{38595324-6414-4255-AD6B-E89BFC57C58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8" name="Rectangle 702">
          <a:extLst>
            <a:ext uri="{FF2B5EF4-FFF2-40B4-BE49-F238E27FC236}">
              <a16:creationId xmlns:a16="http://schemas.microsoft.com/office/drawing/2014/main" id="{D8B95AC5-111F-4308-AA2D-09F46B319F4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69" name="Rectangle 702">
          <a:extLst>
            <a:ext uri="{FF2B5EF4-FFF2-40B4-BE49-F238E27FC236}">
              <a16:creationId xmlns:a16="http://schemas.microsoft.com/office/drawing/2014/main" id="{9A30C062-63BA-4D11-9DA5-B66A42115D8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0" name="Rectangle 702">
          <a:extLst>
            <a:ext uri="{FF2B5EF4-FFF2-40B4-BE49-F238E27FC236}">
              <a16:creationId xmlns:a16="http://schemas.microsoft.com/office/drawing/2014/main" id="{DF1598E1-C619-4211-AC6D-62A32BEA743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1" name="Rectangle 702">
          <a:extLst>
            <a:ext uri="{FF2B5EF4-FFF2-40B4-BE49-F238E27FC236}">
              <a16:creationId xmlns:a16="http://schemas.microsoft.com/office/drawing/2014/main" id="{423D348B-A8EF-4728-8036-4901741E3A3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2" name="Rectangle 702">
          <a:extLst>
            <a:ext uri="{FF2B5EF4-FFF2-40B4-BE49-F238E27FC236}">
              <a16:creationId xmlns:a16="http://schemas.microsoft.com/office/drawing/2014/main" id="{C2BF95E3-9DB5-44E2-9BA3-1F43CF6FDC6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3" name="Rectangle 702">
          <a:extLst>
            <a:ext uri="{FF2B5EF4-FFF2-40B4-BE49-F238E27FC236}">
              <a16:creationId xmlns:a16="http://schemas.microsoft.com/office/drawing/2014/main" id="{47D62B64-DE89-4D55-A944-0F70A547AA5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4" name="Rectangle 702">
          <a:extLst>
            <a:ext uri="{FF2B5EF4-FFF2-40B4-BE49-F238E27FC236}">
              <a16:creationId xmlns:a16="http://schemas.microsoft.com/office/drawing/2014/main" id="{070C3D44-B6B5-49F5-AA59-5919225BE80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5" name="Rectangle 702">
          <a:extLst>
            <a:ext uri="{FF2B5EF4-FFF2-40B4-BE49-F238E27FC236}">
              <a16:creationId xmlns:a16="http://schemas.microsoft.com/office/drawing/2014/main" id="{9CB5F2C2-0E55-4F53-87AD-75A9B9FCDCA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6" name="Rectangle 702">
          <a:extLst>
            <a:ext uri="{FF2B5EF4-FFF2-40B4-BE49-F238E27FC236}">
              <a16:creationId xmlns:a16="http://schemas.microsoft.com/office/drawing/2014/main" id="{061F737B-65B7-427B-94A0-24BEACBC98C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7" name="Rectangle 702">
          <a:extLst>
            <a:ext uri="{FF2B5EF4-FFF2-40B4-BE49-F238E27FC236}">
              <a16:creationId xmlns:a16="http://schemas.microsoft.com/office/drawing/2014/main" id="{E92F27FE-42B9-4F8E-A9BE-11CDBE2480D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8" name="Rectangle 702">
          <a:extLst>
            <a:ext uri="{FF2B5EF4-FFF2-40B4-BE49-F238E27FC236}">
              <a16:creationId xmlns:a16="http://schemas.microsoft.com/office/drawing/2014/main" id="{89307289-FF94-4AA4-A064-1900CB38A26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79" name="Rectangle 702">
          <a:extLst>
            <a:ext uri="{FF2B5EF4-FFF2-40B4-BE49-F238E27FC236}">
              <a16:creationId xmlns:a16="http://schemas.microsoft.com/office/drawing/2014/main" id="{C13679AC-0AE5-4E3B-B2BB-1B17DD38840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0" name="Rectangle 702">
          <a:extLst>
            <a:ext uri="{FF2B5EF4-FFF2-40B4-BE49-F238E27FC236}">
              <a16:creationId xmlns:a16="http://schemas.microsoft.com/office/drawing/2014/main" id="{CC999164-B351-4F2D-B409-719431BEAD2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1" name="Rectangle 702">
          <a:extLst>
            <a:ext uri="{FF2B5EF4-FFF2-40B4-BE49-F238E27FC236}">
              <a16:creationId xmlns:a16="http://schemas.microsoft.com/office/drawing/2014/main" id="{7BF08BA8-D71A-40C8-A442-8FF7166C504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2" name="Rectangle 702">
          <a:extLst>
            <a:ext uri="{FF2B5EF4-FFF2-40B4-BE49-F238E27FC236}">
              <a16:creationId xmlns:a16="http://schemas.microsoft.com/office/drawing/2014/main" id="{9B36512D-C847-468D-BB2B-4E3B2D1B258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3" name="Rectangle 702">
          <a:extLst>
            <a:ext uri="{FF2B5EF4-FFF2-40B4-BE49-F238E27FC236}">
              <a16:creationId xmlns:a16="http://schemas.microsoft.com/office/drawing/2014/main" id="{30D76078-01BF-42AD-B7E2-6E31BC238F6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4" name="Rectangle 702">
          <a:extLst>
            <a:ext uri="{FF2B5EF4-FFF2-40B4-BE49-F238E27FC236}">
              <a16:creationId xmlns:a16="http://schemas.microsoft.com/office/drawing/2014/main" id="{40B97563-14E6-433E-9C62-447A746F75C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5" name="Rectangle 702">
          <a:extLst>
            <a:ext uri="{FF2B5EF4-FFF2-40B4-BE49-F238E27FC236}">
              <a16:creationId xmlns:a16="http://schemas.microsoft.com/office/drawing/2014/main" id="{9F7AF589-AB8C-4B5B-B50A-3A64132C315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6" name="Rectangle 702">
          <a:extLst>
            <a:ext uri="{FF2B5EF4-FFF2-40B4-BE49-F238E27FC236}">
              <a16:creationId xmlns:a16="http://schemas.microsoft.com/office/drawing/2014/main" id="{EB0AEA1D-8FCF-49AE-A5AD-F5EA3B5D3B5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7" name="Rectangle 702">
          <a:extLst>
            <a:ext uri="{FF2B5EF4-FFF2-40B4-BE49-F238E27FC236}">
              <a16:creationId xmlns:a16="http://schemas.microsoft.com/office/drawing/2014/main" id="{275174C6-43B4-45DB-9C49-4E9F8110BF8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8" name="Rectangle 702">
          <a:extLst>
            <a:ext uri="{FF2B5EF4-FFF2-40B4-BE49-F238E27FC236}">
              <a16:creationId xmlns:a16="http://schemas.microsoft.com/office/drawing/2014/main" id="{18FB606A-66F1-470F-B57E-2A00E1B2310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89" name="Rectangle 702">
          <a:extLst>
            <a:ext uri="{FF2B5EF4-FFF2-40B4-BE49-F238E27FC236}">
              <a16:creationId xmlns:a16="http://schemas.microsoft.com/office/drawing/2014/main" id="{1183561E-7756-487B-BF5B-AAD9BBDE7683}"/>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90" name="Rectangle 702">
          <a:extLst>
            <a:ext uri="{FF2B5EF4-FFF2-40B4-BE49-F238E27FC236}">
              <a16:creationId xmlns:a16="http://schemas.microsoft.com/office/drawing/2014/main" id="{915CDCD4-A585-49E9-B002-10EAD889F1B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91" name="Rectangle 702">
          <a:extLst>
            <a:ext uri="{FF2B5EF4-FFF2-40B4-BE49-F238E27FC236}">
              <a16:creationId xmlns:a16="http://schemas.microsoft.com/office/drawing/2014/main" id="{64865942-F2D7-4B23-B914-0BC55667EE9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92" name="Rectangle 702">
          <a:extLst>
            <a:ext uri="{FF2B5EF4-FFF2-40B4-BE49-F238E27FC236}">
              <a16:creationId xmlns:a16="http://schemas.microsoft.com/office/drawing/2014/main" id="{988D975C-BDCB-4085-8EBC-9BA6A2A88FA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93" name="Rectangle 702">
          <a:extLst>
            <a:ext uri="{FF2B5EF4-FFF2-40B4-BE49-F238E27FC236}">
              <a16:creationId xmlns:a16="http://schemas.microsoft.com/office/drawing/2014/main" id="{71AE5C26-3A53-46DC-B061-3FA74722349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94" name="Rectangle 702">
          <a:extLst>
            <a:ext uri="{FF2B5EF4-FFF2-40B4-BE49-F238E27FC236}">
              <a16:creationId xmlns:a16="http://schemas.microsoft.com/office/drawing/2014/main" id="{8BFB65CA-B091-4744-AA8A-A9F4B32F7F1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95" name="Rectangle 702">
          <a:extLst>
            <a:ext uri="{FF2B5EF4-FFF2-40B4-BE49-F238E27FC236}">
              <a16:creationId xmlns:a16="http://schemas.microsoft.com/office/drawing/2014/main" id="{E7E2E0CC-CB24-4E1D-9D89-23063844B84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296" name="Rectangle 702">
          <a:extLst>
            <a:ext uri="{FF2B5EF4-FFF2-40B4-BE49-F238E27FC236}">
              <a16:creationId xmlns:a16="http://schemas.microsoft.com/office/drawing/2014/main" id="{2014E418-1AF0-4CED-9F0C-B94BC8529BB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297" name="Rectangle 702">
          <a:extLst>
            <a:ext uri="{FF2B5EF4-FFF2-40B4-BE49-F238E27FC236}">
              <a16:creationId xmlns:a16="http://schemas.microsoft.com/office/drawing/2014/main" id="{E94BC153-C827-4E5F-8FC5-615E89360A3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298" name="Rectangle 702">
          <a:extLst>
            <a:ext uri="{FF2B5EF4-FFF2-40B4-BE49-F238E27FC236}">
              <a16:creationId xmlns:a16="http://schemas.microsoft.com/office/drawing/2014/main" id="{4462275A-B0DB-4862-9CEA-E65DAA0BD79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299" name="Rectangle 702">
          <a:extLst>
            <a:ext uri="{FF2B5EF4-FFF2-40B4-BE49-F238E27FC236}">
              <a16:creationId xmlns:a16="http://schemas.microsoft.com/office/drawing/2014/main" id="{804B582C-001D-4FC6-BB31-394CECE9465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00" name="Rectangle 702">
          <a:extLst>
            <a:ext uri="{FF2B5EF4-FFF2-40B4-BE49-F238E27FC236}">
              <a16:creationId xmlns:a16="http://schemas.microsoft.com/office/drawing/2014/main" id="{61DD67EA-7ED1-4CC8-9553-E30CC26FDB2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01" name="Rectangle 702">
          <a:extLst>
            <a:ext uri="{FF2B5EF4-FFF2-40B4-BE49-F238E27FC236}">
              <a16:creationId xmlns:a16="http://schemas.microsoft.com/office/drawing/2014/main" id="{A99DFACB-6F3E-4230-8DF8-A191A300247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02" name="Rectangle 702">
          <a:extLst>
            <a:ext uri="{FF2B5EF4-FFF2-40B4-BE49-F238E27FC236}">
              <a16:creationId xmlns:a16="http://schemas.microsoft.com/office/drawing/2014/main" id="{2426BA30-4D02-401E-90A9-84D26ADD361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03" name="Rectangle 702">
          <a:extLst>
            <a:ext uri="{FF2B5EF4-FFF2-40B4-BE49-F238E27FC236}">
              <a16:creationId xmlns:a16="http://schemas.microsoft.com/office/drawing/2014/main" id="{05A2A4D3-2EEA-42CC-896E-F3178EEE3EB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04" name="Rectangle 702">
          <a:extLst>
            <a:ext uri="{FF2B5EF4-FFF2-40B4-BE49-F238E27FC236}">
              <a16:creationId xmlns:a16="http://schemas.microsoft.com/office/drawing/2014/main" id="{C13F4328-7B4F-47AF-AD2C-32008A9FF26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05" name="Rectangle 702">
          <a:extLst>
            <a:ext uri="{FF2B5EF4-FFF2-40B4-BE49-F238E27FC236}">
              <a16:creationId xmlns:a16="http://schemas.microsoft.com/office/drawing/2014/main" id="{DF40EE2A-5CA6-4C6E-ABED-5CAB0593A7D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06" name="Rectangle 702">
          <a:extLst>
            <a:ext uri="{FF2B5EF4-FFF2-40B4-BE49-F238E27FC236}">
              <a16:creationId xmlns:a16="http://schemas.microsoft.com/office/drawing/2014/main" id="{C6C4862E-1128-4164-8034-56C900E512D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07" name="Rectangle 702">
          <a:extLst>
            <a:ext uri="{FF2B5EF4-FFF2-40B4-BE49-F238E27FC236}">
              <a16:creationId xmlns:a16="http://schemas.microsoft.com/office/drawing/2014/main" id="{DAF42795-2AF5-4725-B43C-863B5F5334E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08" name="Rectangle 702">
          <a:extLst>
            <a:ext uri="{FF2B5EF4-FFF2-40B4-BE49-F238E27FC236}">
              <a16:creationId xmlns:a16="http://schemas.microsoft.com/office/drawing/2014/main" id="{9475AB02-8F4F-4B05-8016-B61D47312A6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09" name="Rectangle 702">
          <a:extLst>
            <a:ext uri="{FF2B5EF4-FFF2-40B4-BE49-F238E27FC236}">
              <a16:creationId xmlns:a16="http://schemas.microsoft.com/office/drawing/2014/main" id="{5C9D2586-DDDC-4A2D-92B3-A3BD9C39A03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0" name="Rectangle 702">
          <a:extLst>
            <a:ext uri="{FF2B5EF4-FFF2-40B4-BE49-F238E27FC236}">
              <a16:creationId xmlns:a16="http://schemas.microsoft.com/office/drawing/2014/main" id="{A06898C5-D1F0-45E0-95F4-2A200EA372E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1" name="Rectangle 702">
          <a:extLst>
            <a:ext uri="{FF2B5EF4-FFF2-40B4-BE49-F238E27FC236}">
              <a16:creationId xmlns:a16="http://schemas.microsoft.com/office/drawing/2014/main" id="{93D273AB-939E-4DAA-86E5-BB124679B7DA}"/>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2" name="Rectangle 702">
          <a:extLst>
            <a:ext uri="{FF2B5EF4-FFF2-40B4-BE49-F238E27FC236}">
              <a16:creationId xmlns:a16="http://schemas.microsoft.com/office/drawing/2014/main" id="{ABC9B731-A061-483F-91B1-0CF54177E65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3" name="Rectangle 702">
          <a:extLst>
            <a:ext uri="{FF2B5EF4-FFF2-40B4-BE49-F238E27FC236}">
              <a16:creationId xmlns:a16="http://schemas.microsoft.com/office/drawing/2014/main" id="{D1E3211D-EBEA-43B8-B7DE-DE46CF7ACCE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4" name="Rectangle 702">
          <a:extLst>
            <a:ext uri="{FF2B5EF4-FFF2-40B4-BE49-F238E27FC236}">
              <a16:creationId xmlns:a16="http://schemas.microsoft.com/office/drawing/2014/main" id="{96280673-D64E-4865-B736-F9BAA6A91DD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5" name="Rectangle 702">
          <a:extLst>
            <a:ext uri="{FF2B5EF4-FFF2-40B4-BE49-F238E27FC236}">
              <a16:creationId xmlns:a16="http://schemas.microsoft.com/office/drawing/2014/main" id="{F92A6294-7FDD-4496-BC86-5B2A848494D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6" name="Rectangle 702">
          <a:extLst>
            <a:ext uri="{FF2B5EF4-FFF2-40B4-BE49-F238E27FC236}">
              <a16:creationId xmlns:a16="http://schemas.microsoft.com/office/drawing/2014/main" id="{CAB7EAB2-E706-4D3D-A777-575D78E1899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7" name="Rectangle 702">
          <a:extLst>
            <a:ext uri="{FF2B5EF4-FFF2-40B4-BE49-F238E27FC236}">
              <a16:creationId xmlns:a16="http://schemas.microsoft.com/office/drawing/2014/main" id="{75FFD676-C229-47AF-AB54-5A0210D1C0E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8" name="Rectangle 702">
          <a:extLst>
            <a:ext uri="{FF2B5EF4-FFF2-40B4-BE49-F238E27FC236}">
              <a16:creationId xmlns:a16="http://schemas.microsoft.com/office/drawing/2014/main" id="{2FDDCBD9-85A9-49FC-AD1E-9D695148279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19" name="Rectangle 702">
          <a:extLst>
            <a:ext uri="{FF2B5EF4-FFF2-40B4-BE49-F238E27FC236}">
              <a16:creationId xmlns:a16="http://schemas.microsoft.com/office/drawing/2014/main" id="{EBD2DA3D-1B7E-4BC8-B263-F942FC8DA1C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0" name="Rectangle 702">
          <a:extLst>
            <a:ext uri="{FF2B5EF4-FFF2-40B4-BE49-F238E27FC236}">
              <a16:creationId xmlns:a16="http://schemas.microsoft.com/office/drawing/2014/main" id="{09417239-A265-41D2-AE8C-5B1534E6ECC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1" name="Rectangle 702">
          <a:extLst>
            <a:ext uri="{FF2B5EF4-FFF2-40B4-BE49-F238E27FC236}">
              <a16:creationId xmlns:a16="http://schemas.microsoft.com/office/drawing/2014/main" id="{FD34C1EA-F166-41DA-8278-6CD9DE95816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2" name="Rectangle 702">
          <a:extLst>
            <a:ext uri="{FF2B5EF4-FFF2-40B4-BE49-F238E27FC236}">
              <a16:creationId xmlns:a16="http://schemas.microsoft.com/office/drawing/2014/main" id="{9031DC90-43A8-475B-9565-50EE33A184B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3" name="Rectangle 702">
          <a:extLst>
            <a:ext uri="{FF2B5EF4-FFF2-40B4-BE49-F238E27FC236}">
              <a16:creationId xmlns:a16="http://schemas.microsoft.com/office/drawing/2014/main" id="{300FB840-5828-4928-A974-872884DA978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4" name="Rectangle 702">
          <a:extLst>
            <a:ext uri="{FF2B5EF4-FFF2-40B4-BE49-F238E27FC236}">
              <a16:creationId xmlns:a16="http://schemas.microsoft.com/office/drawing/2014/main" id="{F805E503-F361-40F8-B1E6-86E9CBF47B6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5" name="Rectangle 702">
          <a:extLst>
            <a:ext uri="{FF2B5EF4-FFF2-40B4-BE49-F238E27FC236}">
              <a16:creationId xmlns:a16="http://schemas.microsoft.com/office/drawing/2014/main" id="{D44B1F3B-37F9-468C-A8AB-CF0B46D0A63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6" name="Rectangle 702">
          <a:extLst>
            <a:ext uri="{FF2B5EF4-FFF2-40B4-BE49-F238E27FC236}">
              <a16:creationId xmlns:a16="http://schemas.microsoft.com/office/drawing/2014/main" id="{294D2FC3-AF5E-4D91-B6BD-BEEADFCAA84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7" name="Rectangle 702">
          <a:extLst>
            <a:ext uri="{FF2B5EF4-FFF2-40B4-BE49-F238E27FC236}">
              <a16:creationId xmlns:a16="http://schemas.microsoft.com/office/drawing/2014/main" id="{EDDC8E9A-AE77-4502-930F-57DB205D9C2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8" name="Rectangle 702">
          <a:extLst>
            <a:ext uri="{FF2B5EF4-FFF2-40B4-BE49-F238E27FC236}">
              <a16:creationId xmlns:a16="http://schemas.microsoft.com/office/drawing/2014/main" id="{2C738951-0003-4D7E-AF8B-A54B50C8C12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29" name="Rectangle 702">
          <a:extLst>
            <a:ext uri="{FF2B5EF4-FFF2-40B4-BE49-F238E27FC236}">
              <a16:creationId xmlns:a16="http://schemas.microsoft.com/office/drawing/2014/main" id="{59903F58-8C2E-46E1-AD9E-DCCC20197DD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0" name="Rectangle 702">
          <a:extLst>
            <a:ext uri="{FF2B5EF4-FFF2-40B4-BE49-F238E27FC236}">
              <a16:creationId xmlns:a16="http://schemas.microsoft.com/office/drawing/2014/main" id="{86E1E5A7-B928-40CD-8CC6-3F3C9A98DA56}"/>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1" name="Rectangle 702">
          <a:extLst>
            <a:ext uri="{FF2B5EF4-FFF2-40B4-BE49-F238E27FC236}">
              <a16:creationId xmlns:a16="http://schemas.microsoft.com/office/drawing/2014/main" id="{5865A5BC-0BEA-4E87-9CF1-512781A7BAA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2" name="Rectangle 702">
          <a:extLst>
            <a:ext uri="{FF2B5EF4-FFF2-40B4-BE49-F238E27FC236}">
              <a16:creationId xmlns:a16="http://schemas.microsoft.com/office/drawing/2014/main" id="{80BCAA6B-0A8D-4B67-BEAF-75B8D0AAD704}"/>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3" name="Rectangle 702">
          <a:extLst>
            <a:ext uri="{FF2B5EF4-FFF2-40B4-BE49-F238E27FC236}">
              <a16:creationId xmlns:a16="http://schemas.microsoft.com/office/drawing/2014/main" id="{AFE4B957-CBAF-42EE-B8B5-EAD34BA7EAE2}"/>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4" name="Rectangle 702">
          <a:extLst>
            <a:ext uri="{FF2B5EF4-FFF2-40B4-BE49-F238E27FC236}">
              <a16:creationId xmlns:a16="http://schemas.microsoft.com/office/drawing/2014/main" id="{27BC9FF5-7104-42B3-ABE0-95F87DF9FF8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5" name="Rectangle 702">
          <a:extLst>
            <a:ext uri="{FF2B5EF4-FFF2-40B4-BE49-F238E27FC236}">
              <a16:creationId xmlns:a16="http://schemas.microsoft.com/office/drawing/2014/main" id="{0A3B55F1-DC2D-44EF-A367-83E6E613ABFF}"/>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6" name="Rectangle 702">
          <a:extLst>
            <a:ext uri="{FF2B5EF4-FFF2-40B4-BE49-F238E27FC236}">
              <a16:creationId xmlns:a16="http://schemas.microsoft.com/office/drawing/2014/main" id="{01FA8778-9F48-4DBC-AE37-00CA1C3C823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7" name="Rectangle 702">
          <a:extLst>
            <a:ext uri="{FF2B5EF4-FFF2-40B4-BE49-F238E27FC236}">
              <a16:creationId xmlns:a16="http://schemas.microsoft.com/office/drawing/2014/main" id="{5DE6BC82-7204-44D2-8AD8-4B09ED3DC128}"/>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8" name="Rectangle 702">
          <a:extLst>
            <a:ext uri="{FF2B5EF4-FFF2-40B4-BE49-F238E27FC236}">
              <a16:creationId xmlns:a16="http://schemas.microsoft.com/office/drawing/2014/main" id="{DB412698-9796-4F37-8D2B-1F4843CC0B4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39" name="Rectangle 702">
          <a:extLst>
            <a:ext uri="{FF2B5EF4-FFF2-40B4-BE49-F238E27FC236}">
              <a16:creationId xmlns:a16="http://schemas.microsoft.com/office/drawing/2014/main" id="{609EAACA-A2BD-44B4-87AF-11C1BE3472F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40" name="Rectangle 702">
          <a:extLst>
            <a:ext uri="{FF2B5EF4-FFF2-40B4-BE49-F238E27FC236}">
              <a16:creationId xmlns:a16="http://schemas.microsoft.com/office/drawing/2014/main" id="{9BF54AF0-9FD6-4700-8A82-AC1EF25F3025}"/>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41" name="Rectangle 702">
          <a:extLst>
            <a:ext uri="{FF2B5EF4-FFF2-40B4-BE49-F238E27FC236}">
              <a16:creationId xmlns:a16="http://schemas.microsoft.com/office/drawing/2014/main" id="{73C25A11-3B7F-42FF-A9CD-36FD90FB83ED}"/>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42" name="Rectangle 702">
          <a:extLst>
            <a:ext uri="{FF2B5EF4-FFF2-40B4-BE49-F238E27FC236}">
              <a16:creationId xmlns:a16="http://schemas.microsoft.com/office/drawing/2014/main" id="{96C84ECE-80F0-482C-9678-398A6CAAE55E}"/>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43" name="Rectangle 702">
          <a:extLst>
            <a:ext uri="{FF2B5EF4-FFF2-40B4-BE49-F238E27FC236}">
              <a16:creationId xmlns:a16="http://schemas.microsoft.com/office/drawing/2014/main" id="{977FF565-2046-4AA7-B541-8D3C750D150C}"/>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44" name="Rectangle 702">
          <a:extLst>
            <a:ext uri="{FF2B5EF4-FFF2-40B4-BE49-F238E27FC236}">
              <a16:creationId xmlns:a16="http://schemas.microsoft.com/office/drawing/2014/main" id="{A5E2171A-60B9-41E2-BAC3-CCCEB0FD70D0}"/>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45" name="Rectangle 702">
          <a:extLst>
            <a:ext uri="{FF2B5EF4-FFF2-40B4-BE49-F238E27FC236}">
              <a16:creationId xmlns:a16="http://schemas.microsoft.com/office/drawing/2014/main" id="{71F08A03-3367-4B2A-BFAE-6212510DEE1B}"/>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46" name="Rectangle 702">
          <a:extLst>
            <a:ext uri="{FF2B5EF4-FFF2-40B4-BE49-F238E27FC236}">
              <a16:creationId xmlns:a16="http://schemas.microsoft.com/office/drawing/2014/main" id="{C1B76CC2-7FFA-48AA-995D-24028C772251}"/>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47" name="Rectangle 702">
          <a:extLst>
            <a:ext uri="{FF2B5EF4-FFF2-40B4-BE49-F238E27FC236}">
              <a16:creationId xmlns:a16="http://schemas.microsoft.com/office/drawing/2014/main" id="{83A7D3AC-1839-4F1E-85F5-DBFEEE986AD9}"/>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45</xdr:row>
      <xdr:rowOff>190510</xdr:rowOff>
    </xdr:from>
    <xdr:to>
      <xdr:col>20</xdr:col>
      <xdr:colOff>157086</xdr:colOff>
      <xdr:row>46</xdr:row>
      <xdr:rowOff>0</xdr:rowOff>
    </xdr:to>
    <xdr:sp macro="" textlink="">
      <xdr:nvSpPr>
        <xdr:cNvPr id="2348" name="Rectangle 702">
          <a:extLst>
            <a:ext uri="{FF2B5EF4-FFF2-40B4-BE49-F238E27FC236}">
              <a16:creationId xmlns:a16="http://schemas.microsoft.com/office/drawing/2014/main" id="{792BFCC9-932F-4328-AB17-EF312C5A6727}"/>
            </a:ext>
          </a:extLst>
        </xdr:cNvPr>
        <xdr:cNvSpPr/>
      </xdr:nvSpPr>
      <xdr:spPr>
        <a:xfrm rot="16200001">
          <a:off x="23160798" y="49657837"/>
          <a:ext cx="142874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49" name="Rectangle 702">
          <a:extLst>
            <a:ext uri="{FF2B5EF4-FFF2-40B4-BE49-F238E27FC236}">
              <a16:creationId xmlns:a16="http://schemas.microsoft.com/office/drawing/2014/main" id="{4D4F092D-77BA-4A4A-B2F2-C1A54622080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0" name="Rectangle 702">
          <a:extLst>
            <a:ext uri="{FF2B5EF4-FFF2-40B4-BE49-F238E27FC236}">
              <a16:creationId xmlns:a16="http://schemas.microsoft.com/office/drawing/2014/main" id="{68A8A81C-C095-4942-8801-FB10598C781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1" name="Rectangle 702">
          <a:extLst>
            <a:ext uri="{FF2B5EF4-FFF2-40B4-BE49-F238E27FC236}">
              <a16:creationId xmlns:a16="http://schemas.microsoft.com/office/drawing/2014/main" id="{77B0E986-4954-41DA-893A-CFA03F5C48D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2" name="Rectangle 702">
          <a:extLst>
            <a:ext uri="{FF2B5EF4-FFF2-40B4-BE49-F238E27FC236}">
              <a16:creationId xmlns:a16="http://schemas.microsoft.com/office/drawing/2014/main" id="{956ECE14-4B70-4642-9803-B9D05F6B435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3" name="Rectangle 702">
          <a:extLst>
            <a:ext uri="{FF2B5EF4-FFF2-40B4-BE49-F238E27FC236}">
              <a16:creationId xmlns:a16="http://schemas.microsoft.com/office/drawing/2014/main" id="{21F3FF6D-7680-4978-BCFA-5DF41CA3F79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4" name="Rectangle 702">
          <a:extLst>
            <a:ext uri="{FF2B5EF4-FFF2-40B4-BE49-F238E27FC236}">
              <a16:creationId xmlns:a16="http://schemas.microsoft.com/office/drawing/2014/main" id="{7B740003-D96B-427A-B2F0-D6AF6DF9DC4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5" name="Rectangle 702">
          <a:extLst>
            <a:ext uri="{FF2B5EF4-FFF2-40B4-BE49-F238E27FC236}">
              <a16:creationId xmlns:a16="http://schemas.microsoft.com/office/drawing/2014/main" id="{14424C3D-E519-4EF0-BBDC-F19D5E4AFCE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6" name="Rectangle 702">
          <a:extLst>
            <a:ext uri="{FF2B5EF4-FFF2-40B4-BE49-F238E27FC236}">
              <a16:creationId xmlns:a16="http://schemas.microsoft.com/office/drawing/2014/main" id="{65BFD96E-0A4E-490A-ACFD-65E1E5CCC63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7" name="Rectangle 702">
          <a:extLst>
            <a:ext uri="{FF2B5EF4-FFF2-40B4-BE49-F238E27FC236}">
              <a16:creationId xmlns:a16="http://schemas.microsoft.com/office/drawing/2014/main" id="{4CBED666-6BDF-490A-9022-CB871706BD5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8" name="Rectangle 702">
          <a:extLst>
            <a:ext uri="{FF2B5EF4-FFF2-40B4-BE49-F238E27FC236}">
              <a16:creationId xmlns:a16="http://schemas.microsoft.com/office/drawing/2014/main" id="{5531662F-92B7-41E9-993B-730521B944B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59" name="Rectangle 702">
          <a:extLst>
            <a:ext uri="{FF2B5EF4-FFF2-40B4-BE49-F238E27FC236}">
              <a16:creationId xmlns:a16="http://schemas.microsoft.com/office/drawing/2014/main" id="{123FE85A-4B28-4050-B98E-B1F509CD848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0" name="Rectangle 702">
          <a:extLst>
            <a:ext uri="{FF2B5EF4-FFF2-40B4-BE49-F238E27FC236}">
              <a16:creationId xmlns:a16="http://schemas.microsoft.com/office/drawing/2014/main" id="{C76AF91E-3267-41D6-9939-0502BA92DBC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1" name="Rectangle 702">
          <a:extLst>
            <a:ext uri="{FF2B5EF4-FFF2-40B4-BE49-F238E27FC236}">
              <a16:creationId xmlns:a16="http://schemas.microsoft.com/office/drawing/2014/main" id="{B5D23CDF-8A6E-4170-B869-91A81B8E865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2" name="Rectangle 702">
          <a:extLst>
            <a:ext uri="{FF2B5EF4-FFF2-40B4-BE49-F238E27FC236}">
              <a16:creationId xmlns:a16="http://schemas.microsoft.com/office/drawing/2014/main" id="{E6307FFD-2996-4E8E-A281-0F3CF5B153E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3" name="Rectangle 702">
          <a:extLst>
            <a:ext uri="{FF2B5EF4-FFF2-40B4-BE49-F238E27FC236}">
              <a16:creationId xmlns:a16="http://schemas.microsoft.com/office/drawing/2014/main" id="{A29BF094-5716-4B8D-8208-E0AA1AF85EC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4" name="Rectangle 702">
          <a:extLst>
            <a:ext uri="{FF2B5EF4-FFF2-40B4-BE49-F238E27FC236}">
              <a16:creationId xmlns:a16="http://schemas.microsoft.com/office/drawing/2014/main" id="{945B117B-16E2-4C5C-989E-A9C8F035C90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5" name="Rectangle 702">
          <a:extLst>
            <a:ext uri="{FF2B5EF4-FFF2-40B4-BE49-F238E27FC236}">
              <a16:creationId xmlns:a16="http://schemas.microsoft.com/office/drawing/2014/main" id="{AB823C89-BB85-42F3-9A7F-672F2B71422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6" name="Rectangle 702">
          <a:extLst>
            <a:ext uri="{FF2B5EF4-FFF2-40B4-BE49-F238E27FC236}">
              <a16:creationId xmlns:a16="http://schemas.microsoft.com/office/drawing/2014/main" id="{240AEABE-8576-4E16-9C14-0D3D6629A8B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7" name="Rectangle 702">
          <a:extLst>
            <a:ext uri="{FF2B5EF4-FFF2-40B4-BE49-F238E27FC236}">
              <a16:creationId xmlns:a16="http://schemas.microsoft.com/office/drawing/2014/main" id="{D49D25F1-DA5E-4991-B78C-5E858A1C30A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8" name="Rectangle 702">
          <a:extLst>
            <a:ext uri="{FF2B5EF4-FFF2-40B4-BE49-F238E27FC236}">
              <a16:creationId xmlns:a16="http://schemas.microsoft.com/office/drawing/2014/main" id="{6B0FB368-5720-43EB-B5E9-5C1CDC680DF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69" name="Rectangle 702">
          <a:extLst>
            <a:ext uri="{FF2B5EF4-FFF2-40B4-BE49-F238E27FC236}">
              <a16:creationId xmlns:a16="http://schemas.microsoft.com/office/drawing/2014/main" id="{803E445C-C8B4-479A-AC9C-9C45F48B7C7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0" name="Rectangle 702">
          <a:extLst>
            <a:ext uri="{FF2B5EF4-FFF2-40B4-BE49-F238E27FC236}">
              <a16:creationId xmlns:a16="http://schemas.microsoft.com/office/drawing/2014/main" id="{80D7043E-760F-475C-9C1D-A725E150AF8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1" name="Rectangle 702">
          <a:extLst>
            <a:ext uri="{FF2B5EF4-FFF2-40B4-BE49-F238E27FC236}">
              <a16:creationId xmlns:a16="http://schemas.microsoft.com/office/drawing/2014/main" id="{E1D8A032-E9E0-4ADD-A722-41552C9ABD6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2" name="Rectangle 702">
          <a:extLst>
            <a:ext uri="{FF2B5EF4-FFF2-40B4-BE49-F238E27FC236}">
              <a16:creationId xmlns:a16="http://schemas.microsoft.com/office/drawing/2014/main" id="{9286AE2A-2622-45E8-8B4F-6C3E4EB8907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3" name="Rectangle 702">
          <a:extLst>
            <a:ext uri="{FF2B5EF4-FFF2-40B4-BE49-F238E27FC236}">
              <a16:creationId xmlns:a16="http://schemas.microsoft.com/office/drawing/2014/main" id="{4FC20A3D-8170-4C60-AC9E-443F7219588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4" name="Rectangle 702">
          <a:extLst>
            <a:ext uri="{FF2B5EF4-FFF2-40B4-BE49-F238E27FC236}">
              <a16:creationId xmlns:a16="http://schemas.microsoft.com/office/drawing/2014/main" id="{1BBA4D59-4FB1-4403-BBBC-525B5891F52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5" name="Rectangle 702">
          <a:extLst>
            <a:ext uri="{FF2B5EF4-FFF2-40B4-BE49-F238E27FC236}">
              <a16:creationId xmlns:a16="http://schemas.microsoft.com/office/drawing/2014/main" id="{2A1A4465-BD50-475C-A799-D845634649F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6" name="Rectangle 702">
          <a:extLst>
            <a:ext uri="{FF2B5EF4-FFF2-40B4-BE49-F238E27FC236}">
              <a16:creationId xmlns:a16="http://schemas.microsoft.com/office/drawing/2014/main" id="{3132265E-A923-4942-8345-C112CFE87FD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7" name="Rectangle 702">
          <a:extLst>
            <a:ext uri="{FF2B5EF4-FFF2-40B4-BE49-F238E27FC236}">
              <a16:creationId xmlns:a16="http://schemas.microsoft.com/office/drawing/2014/main" id="{5E5F7F6B-8654-4AA7-9EB6-BF83F483D97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8" name="Rectangle 702">
          <a:extLst>
            <a:ext uri="{FF2B5EF4-FFF2-40B4-BE49-F238E27FC236}">
              <a16:creationId xmlns:a16="http://schemas.microsoft.com/office/drawing/2014/main" id="{69A0AFE5-12E5-4557-A5FF-63EF6FDA284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79" name="Rectangle 702">
          <a:extLst>
            <a:ext uri="{FF2B5EF4-FFF2-40B4-BE49-F238E27FC236}">
              <a16:creationId xmlns:a16="http://schemas.microsoft.com/office/drawing/2014/main" id="{4CEF9F5C-6A16-4E12-8CBA-F23B662DCBA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0" name="Rectangle 702">
          <a:extLst>
            <a:ext uri="{FF2B5EF4-FFF2-40B4-BE49-F238E27FC236}">
              <a16:creationId xmlns:a16="http://schemas.microsoft.com/office/drawing/2014/main" id="{29B21B6E-D5E8-4656-89A2-C835DC2F611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1" name="Rectangle 702">
          <a:extLst>
            <a:ext uri="{FF2B5EF4-FFF2-40B4-BE49-F238E27FC236}">
              <a16:creationId xmlns:a16="http://schemas.microsoft.com/office/drawing/2014/main" id="{143BFCA5-264B-40FE-8F28-67ACE297172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2" name="Rectangle 702">
          <a:extLst>
            <a:ext uri="{FF2B5EF4-FFF2-40B4-BE49-F238E27FC236}">
              <a16:creationId xmlns:a16="http://schemas.microsoft.com/office/drawing/2014/main" id="{E9A47765-4698-4F9B-AA89-6EAB9D826C7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3" name="Rectangle 702">
          <a:extLst>
            <a:ext uri="{FF2B5EF4-FFF2-40B4-BE49-F238E27FC236}">
              <a16:creationId xmlns:a16="http://schemas.microsoft.com/office/drawing/2014/main" id="{168C630B-F98F-4D25-B1BD-F86CC4D5D52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4" name="Rectangle 702">
          <a:extLst>
            <a:ext uri="{FF2B5EF4-FFF2-40B4-BE49-F238E27FC236}">
              <a16:creationId xmlns:a16="http://schemas.microsoft.com/office/drawing/2014/main" id="{E3B850C0-4EA0-4052-8690-7525BA9B9BC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5" name="Rectangle 702">
          <a:extLst>
            <a:ext uri="{FF2B5EF4-FFF2-40B4-BE49-F238E27FC236}">
              <a16:creationId xmlns:a16="http://schemas.microsoft.com/office/drawing/2014/main" id="{0B0D744A-2157-4D6E-A9B6-2C56714615C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6" name="Rectangle 702">
          <a:extLst>
            <a:ext uri="{FF2B5EF4-FFF2-40B4-BE49-F238E27FC236}">
              <a16:creationId xmlns:a16="http://schemas.microsoft.com/office/drawing/2014/main" id="{E7E4F1C1-2224-42C4-9874-79E9215EFFD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7" name="Rectangle 702">
          <a:extLst>
            <a:ext uri="{FF2B5EF4-FFF2-40B4-BE49-F238E27FC236}">
              <a16:creationId xmlns:a16="http://schemas.microsoft.com/office/drawing/2014/main" id="{0CA140F4-14FA-4645-9136-BD00C395576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8" name="Rectangle 702">
          <a:extLst>
            <a:ext uri="{FF2B5EF4-FFF2-40B4-BE49-F238E27FC236}">
              <a16:creationId xmlns:a16="http://schemas.microsoft.com/office/drawing/2014/main" id="{C94CCC39-B72B-467A-A325-B7AF1637091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89" name="Rectangle 702">
          <a:extLst>
            <a:ext uri="{FF2B5EF4-FFF2-40B4-BE49-F238E27FC236}">
              <a16:creationId xmlns:a16="http://schemas.microsoft.com/office/drawing/2014/main" id="{7531361C-C284-4DD2-970D-AE2413BFC4B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0" name="Rectangle 702">
          <a:extLst>
            <a:ext uri="{FF2B5EF4-FFF2-40B4-BE49-F238E27FC236}">
              <a16:creationId xmlns:a16="http://schemas.microsoft.com/office/drawing/2014/main" id="{AB84189E-DC97-4504-AA6F-8E896354B75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1" name="Rectangle 702">
          <a:extLst>
            <a:ext uri="{FF2B5EF4-FFF2-40B4-BE49-F238E27FC236}">
              <a16:creationId xmlns:a16="http://schemas.microsoft.com/office/drawing/2014/main" id="{5C2C3D21-2303-4471-A449-46103117CCE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2" name="Rectangle 702">
          <a:extLst>
            <a:ext uri="{FF2B5EF4-FFF2-40B4-BE49-F238E27FC236}">
              <a16:creationId xmlns:a16="http://schemas.microsoft.com/office/drawing/2014/main" id="{0DFB98F4-6ECE-4898-9583-C028DDD5013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3" name="Rectangle 702">
          <a:extLst>
            <a:ext uri="{FF2B5EF4-FFF2-40B4-BE49-F238E27FC236}">
              <a16:creationId xmlns:a16="http://schemas.microsoft.com/office/drawing/2014/main" id="{E11CCB7A-5594-4B3D-A10A-8CF8C3AB32B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4" name="Rectangle 702">
          <a:extLst>
            <a:ext uri="{FF2B5EF4-FFF2-40B4-BE49-F238E27FC236}">
              <a16:creationId xmlns:a16="http://schemas.microsoft.com/office/drawing/2014/main" id="{B46D35C2-E46C-49E7-BAC8-785839EFD8A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5" name="Rectangle 702">
          <a:extLst>
            <a:ext uri="{FF2B5EF4-FFF2-40B4-BE49-F238E27FC236}">
              <a16:creationId xmlns:a16="http://schemas.microsoft.com/office/drawing/2014/main" id="{CDA4842F-2ABE-481E-9D04-0DD64BED0A3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6" name="Rectangle 702">
          <a:extLst>
            <a:ext uri="{FF2B5EF4-FFF2-40B4-BE49-F238E27FC236}">
              <a16:creationId xmlns:a16="http://schemas.microsoft.com/office/drawing/2014/main" id="{5A919731-2A01-4F80-A78F-BF24953A6AC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7" name="Rectangle 702">
          <a:extLst>
            <a:ext uri="{FF2B5EF4-FFF2-40B4-BE49-F238E27FC236}">
              <a16:creationId xmlns:a16="http://schemas.microsoft.com/office/drawing/2014/main" id="{991825BC-292E-4AEB-BCA0-286AEB580F5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8" name="Rectangle 702">
          <a:extLst>
            <a:ext uri="{FF2B5EF4-FFF2-40B4-BE49-F238E27FC236}">
              <a16:creationId xmlns:a16="http://schemas.microsoft.com/office/drawing/2014/main" id="{7624396F-7446-4A86-B9B9-AF5419235A3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399" name="Rectangle 702">
          <a:extLst>
            <a:ext uri="{FF2B5EF4-FFF2-40B4-BE49-F238E27FC236}">
              <a16:creationId xmlns:a16="http://schemas.microsoft.com/office/drawing/2014/main" id="{6A2FEC29-1967-4008-B6E9-351B76F508B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0" name="Rectangle 702">
          <a:extLst>
            <a:ext uri="{FF2B5EF4-FFF2-40B4-BE49-F238E27FC236}">
              <a16:creationId xmlns:a16="http://schemas.microsoft.com/office/drawing/2014/main" id="{459D4AE7-03E3-450D-BA25-3BF172A7A3F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1" name="Rectangle 702">
          <a:extLst>
            <a:ext uri="{FF2B5EF4-FFF2-40B4-BE49-F238E27FC236}">
              <a16:creationId xmlns:a16="http://schemas.microsoft.com/office/drawing/2014/main" id="{F05C34E0-6AA5-4804-AABE-0E4CCED99B8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2" name="Rectangle 702">
          <a:extLst>
            <a:ext uri="{FF2B5EF4-FFF2-40B4-BE49-F238E27FC236}">
              <a16:creationId xmlns:a16="http://schemas.microsoft.com/office/drawing/2014/main" id="{11C57DF5-5A1D-4561-8CEE-7F641C14118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3" name="Rectangle 702">
          <a:extLst>
            <a:ext uri="{FF2B5EF4-FFF2-40B4-BE49-F238E27FC236}">
              <a16:creationId xmlns:a16="http://schemas.microsoft.com/office/drawing/2014/main" id="{240285B7-E06E-45A6-882D-6FC5B2E6CE4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4" name="Rectangle 702">
          <a:extLst>
            <a:ext uri="{FF2B5EF4-FFF2-40B4-BE49-F238E27FC236}">
              <a16:creationId xmlns:a16="http://schemas.microsoft.com/office/drawing/2014/main" id="{A309B0A3-7EE0-483A-9210-7B032CE00C2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5" name="Rectangle 702">
          <a:extLst>
            <a:ext uri="{FF2B5EF4-FFF2-40B4-BE49-F238E27FC236}">
              <a16:creationId xmlns:a16="http://schemas.microsoft.com/office/drawing/2014/main" id="{0EBBF5F1-1348-4DB7-A4CB-8D2B2DB33F2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6" name="Rectangle 702">
          <a:extLst>
            <a:ext uri="{FF2B5EF4-FFF2-40B4-BE49-F238E27FC236}">
              <a16:creationId xmlns:a16="http://schemas.microsoft.com/office/drawing/2014/main" id="{D7DE2129-E400-4177-BB8D-1AA2A6B5626C}"/>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7" name="Rectangle 702">
          <a:extLst>
            <a:ext uri="{FF2B5EF4-FFF2-40B4-BE49-F238E27FC236}">
              <a16:creationId xmlns:a16="http://schemas.microsoft.com/office/drawing/2014/main" id="{586DD260-2378-48EC-9E7E-EBF5BBCA63D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8" name="Rectangle 702">
          <a:extLst>
            <a:ext uri="{FF2B5EF4-FFF2-40B4-BE49-F238E27FC236}">
              <a16:creationId xmlns:a16="http://schemas.microsoft.com/office/drawing/2014/main" id="{F0560ED8-4003-4CC2-BC4A-7D34C77B120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09" name="Rectangle 702">
          <a:extLst>
            <a:ext uri="{FF2B5EF4-FFF2-40B4-BE49-F238E27FC236}">
              <a16:creationId xmlns:a16="http://schemas.microsoft.com/office/drawing/2014/main" id="{9380B610-69A8-4F18-AE08-0B3109CA546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0" name="Rectangle 702">
          <a:extLst>
            <a:ext uri="{FF2B5EF4-FFF2-40B4-BE49-F238E27FC236}">
              <a16:creationId xmlns:a16="http://schemas.microsoft.com/office/drawing/2014/main" id="{7ABBB05B-0A96-4EED-AC54-28EA8B70330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1" name="Rectangle 702">
          <a:extLst>
            <a:ext uri="{FF2B5EF4-FFF2-40B4-BE49-F238E27FC236}">
              <a16:creationId xmlns:a16="http://schemas.microsoft.com/office/drawing/2014/main" id="{6532CD2E-C018-484D-9E1A-BB585ED2011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2" name="Rectangle 702">
          <a:extLst>
            <a:ext uri="{FF2B5EF4-FFF2-40B4-BE49-F238E27FC236}">
              <a16:creationId xmlns:a16="http://schemas.microsoft.com/office/drawing/2014/main" id="{4C94D5C2-2F10-4042-BB26-FB9F90AEE42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3" name="Rectangle 702">
          <a:extLst>
            <a:ext uri="{FF2B5EF4-FFF2-40B4-BE49-F238E27FC236}">
              <a16:creationId xmlns:a16="http://schemas.microsoft.com/office/drawing/2014/main" id="{0B3D6802-2ABD-49D6-A2B8-38CBAD70F15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4" name="Rectangle 702">
          <a:extLst>
            <a:ext uri="{FF2B5EF4-FFF2-40B4-BE49-F238E27FC236}">
              <a16:creationId xmlns:a16="http://schemas.microsoft.com/office/drawing/2014/main" id="{FAC3FC29-6CC8-4847-818C-44E58EFE066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5" name="Rectangle 702">
          <a:extLst>
            <a:ext uri="{FF2B5EF4-FFF2-40B4-BE49-F238E27FC236}">
              <a16:creationId xmlns:a16="http://schemas.microsoft.com/office/drawing/2014/main" id="{80DB16E3-7FA1-4A4D-BDAE-0AB7E263094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6" name="Rectangle 702">
          <a:extLst>
            <a:ext uri="{FF2B5EF4-FFF2-40B4-BE49-F238E27FC236}">
              <a16:creationId xmlns:a16="http://schemas.microsoft.com/office/drawing/2014/main" id="{978C629B-A02C-469C-84F2-4EA939E7A3B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7" name="Rectangle 702">
          <a:extLst>
            <a:ext uri="{FF2B5EF4-FFF2-40B4-BE49-F238E27FC236}">
              <a16:creationId xmlns:a16="http://schemas.microsoft.com/office/drawing/2014/main" id="{37363413-43C2-49CD-BD95-D5A6A34C28C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8" name="Rectangle 702">
          <a:extLst>
            <a:ext uri="{FF2B5EF4-FFF2-40B4-BE49-F238E27FC236}">
              <a16:creationId xmlns:a16="http://schemas.microsoft.com/office/drawing/2014/main" id="{3374CE70-0D25-4B20-9EF5-D0A7A6301A44}"/>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19" name="Rectangle 702">
          <a:extLst>
            <a:ext uri="{FF2B5EF4-FFF2-40B4-BE49-F238E27FC236}">
              <a16:creationId xmlns:a16="http://schemas.microsoft.com/office/drawing/2014/main" id="{B76DB9C9-4224-4AB4-9B14-2D9FB4F71B4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0" name="Rectangle 702">
          <a:extLst>
            <a:ext uri="{FF2B5EF4-FFF2-40B4-BE49-F238E27FC236}">
              <a16:creationId xmlns:a16="http://schemas.microsoft.com/office/drawing/2014/main" id="{415F4143-DAC2-4698-BD4E-9D73C77665F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1" name="Rectangle 702">
          <a:extLst>
            <a:ext uri="{FF2B5EF4-FFF2-40B4-BE49-F238E27FC236}">
              <a16:creationId xmlns:a16="http://schemas.microsoft.com/office/drawing/2014/main" id="{7173DAC1-C05B-4911-94C7-AECA77994C13}"/>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2" name="Rectangle 702">
          <a:extLst>
            <a:ext uri="{FF2B5EF4-FFF2-40B4-BE49-F238E27FC236}">
              <a16:creationId xmlns:a16="http://schemas.microsoft.com/office/drawing/2014/main" id="{F7D43F47-9941-471D-800B-073B76C2EA8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3" name="Rectangle 702">
          <a:extLst>
            <a:ext uri="{FF2B5EF4-FFF2-40B4-BE49-F238E27FC236}">
              <a16:creationId xmlns:a16="http://schemas.microsoft.com/office/drawing/2014/main" id="{B2EA3ACC-42BF-46C3-80D4-1BB64943D15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4" name="Rectangle 702">
          <a:extLst>
            <a:ext uri="{FF2B5EF4-FFF2-40B4-BE49-F238E27FC236}">
              <a16:creationId xmlns:a16="http://schemas.microsoft.com/office/drawing/2014/main" id="{1DCCAC2F-B4B8-4C5B-B841-3447E1A038B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5" name="Rectangle 702">
          <a:extLst>
            <a:ext uri="{FF2B5EF4-FFF2-40B4-BE49-F238E27FC236}">
              <a16:creationId xmlns:a16="http://schemas.microsoft.com/office/drawing/2014/main" id="{05B0FFE9-C8BF-488D-92DD-E596F44E9D3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6" name="Rectangle 702">
          <a:extLst>
            <a:ext uri="{FF2B5EF4-FFF2-40B4-BE49-F238E27FC236}">
              <a16:creationId xmlns:a16="http://schemas.microsoft.com/office/drawing/2014/main" id="{A8258FF5-CBF0-41B5-A065-ABFE36CC52F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7" name="Rectangle 702">
          <a:extLst>
            <a:ext uri="{FF2B5EF4-FFF2-40B4-BE49-F238E27FC236}">
              <a16:creationId xmlns:a16="http://schemas.microsoft.com/office/drawing/2014/main" id="{323BA0E8-8188-485C-9C94-3B883BC41CCF}"/>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8" name="Rectangle 702">
          <a:extLst>
            <a:ext uri="{FF2B5EF4-FFF2-40B4-BE49-F238E27FC236}">
              <a16:creationId xmlns:a16="http://schemas.microsoft.com/office/drawing/2014/main" id="{72678BB9-5C0D-4334-A1F7-87D168FBFFA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29" name="Rectangle 702">
          <a:extLst>
            <a:ext uri="{FF2B5EF4-FFF2-40B4-BE49-F238E27FC236}">
              <a16:creationId xmlns:a16="http://schemas.microsoft.com/office/drawing/2014/main" id="{0F194D2B-69B8-44A1-BCC2-D5268050468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0" name="Rectangle 702">
          <a:extLst>
            <a:ext uri="{FF2B5EF4-FFF2-40B4-BE49-F238E27FC236}">
              <a16:creationId xmlns:a16="http://schemas.microsoft.com/office/drawing/2014/main" id="{6DE8904D-5130-4A91-92EC-1D32D88F4BB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1" name="Rectangle 702">
          <a:extLst>
            <a:ext uri="{FF2B5EF4-FFF2-40B4-BE49-F238E27FC236}">
              <a16:creationId xmlns:a16="http://schemas.microsoft.com/office/drawing/2014/main" id="{4207AE34-92F9-4733-9355-6B28367843B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2" name="Rectangle 702">
          <a:extLst>
            <a:ext uri="{FF2B5EF4-FFF2-40B4-BE49-F238E27FC236}">
              <a16:creationId xmlns:a16="http://schemas.microsoft.com/office/drawing/2014/main" id="{F4A40812-BFF6-4D7D-8216-046A24ED2AA9}"/>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3" name="Rectangle 702">
          <a:extLst>
            <a:ext uri="{FF2B5EF4-FFF2-40B4-BE49-F238E27FC236}">
              <a16:creationId xmlns:a16="http://schemas.microsoft.com/office/drawing/2014/main" id="{CD1894D0-21E4-4942-9066-51CE894D5318}"/>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4" name="Rectangle 702">
          <a:extLst>
            <a:ext uri="{FF2B5EF4-FFF2-40B4-BE49-F238E27FC236}">
              <a16:creationId xmlns:a16="http://schemas.microsoft.com/office/drawing/2014/main" id="{5F28D293-7D92-48DD-A055-F894D4B32B57}"/>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5" name="Rectangle 702">
          <a:extLst>
            <a:ext uri="{FF2B5EF4-FFF2-40B4-BE49-F238E27FC236}">
              <a16:creationId xmlns:a16="http://schemas.microsoft.com/office/drawing/2014/main" id="{E8D896A7-F7CC-4F4D-B515-0FECAE82CE0B}"/>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6" name="Rectangle 702">
          <a:extLst>
            <a:ext uri="{FF2B5EF4-FFF2-40B4-BE49-F238E27FC236}">
              <a16:creationId xmlns:a16="http://schemas.microsoft.com/office/drawing/2014/main" id="{4BA962B5-7454-4406-BD9C-AA67C0177A92}"/>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7" name="Rectangle 702">
          <a:extLst>
            <a:ext uri="{FF2B5EF4-FFF2-40B4-BE49-F238E27FC236}">
              <a16:creationId xmlns:a16="http://schemas.microsoft.com/office/drawing/2014/main" id="{0C688A12-6171-49B7-B0D8-D057BDD1C42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8" name="Rectangle 702">
          <a:extLst>
            <a:ext uri="{FF2B5EF4-FFF2-40B4-BE49-F238E27FC236}">
              <a16:creationId xmlns:a16="http://schemas.microsoft.com/office/drawing/2014/main" id="{AFE2B0DA-98E5-4C27-AECB-9A651750C6A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39" name="Rectangle 702">
          <a:extLst>
            <a:ext uri="{FF2B5EF4-FFF2-40B4-BE49-F238E27FC236}">
              <a16:creationId xmlns:a16="http://schemas.microsoft.com/office/drawing/2014/main" id="{F7B21EB5-0862-4FF5-9552-B87A3B4033D0}"/>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0" name="Rectangle 702">
          <a:extLst>
            <a:ext uri="{FF2B5EF4-FFF2-40B4-BE49-F238E27FC236}">
              <a16:creationId xmlns:a16="http://schemas.microsoft.com/office/drawing/2014/main" id="{1549F7E6-0D98-423A-A974-8A4F3AD0197E}"/>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1" name="Rectangle 702">
          <a:extLst>
            <a:ext uri="{FF2B5EF4-FFF2-40B4-BE49-F238E27FC236}">
              <a16:creationId xmlns:a16="http://schemas.microsoft.com/office/drawing/2014/main" id="{F4EFD81B-A343-47A6-8673-4F8CB3E43B6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2" name="Rectangle 702">
          <a:extLst>
            <a:ext uri="{FF2B5EF4-FFF2-40B4-BE49-F238E27FC236}">
              <a16:creationId xmlns:a16="http://schemas.microsoft.com/office/drawing/2014/main" id="{63D690BF-6E31-40DE-B7EA-2AFC912F0D1A}"/>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3" name="Rectangle 702">
          <a:extLst>
            <a:ext uri="{FF2B5EF4-FFF2-40B4-BE49-F238E27FC236}">
              <a16:creationId xmlns:a16="http://schemas.microsoft.com/office/drawing/2014/main" id="{F97CBE7D-E4C6-45B9-8B89-2FBB5D4718FD}"/>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4" name="Rectangle 702">
          <a:extLst>
            <a:ext uri="{FF2B5EF4-FFF2-40B4-BE49-F238E27FC236}">
              <a16:creationId xmlns:a16="http://schemas.microsoft.com/office/drawing/2014/main" id="{38F15F57-81C7-4591-B28D-8F0ABDC56246}"/>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5" name="Rectangle 702">
          <a:extLst>
            <a:ext uri="{FF2B5EF4-FFF2-40B4-BE49-F238E27FC236}">
              <a16:creationId xmlns:a16="http://schemas.microsoft.com/office/drawing/2014/main" id="{E40AC16C-032C-467A-B18A-D94E454D67D1}"/>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6" name="Rectangle 702">
          <a:extLst>
            <a:ext uri="{FF2B5EF4-FFF2-40B4-BE49-F238E27FC236}">
              <a16:creationId xmlns:a16="http://schemas.microsoft.com/office/drawing/2014/main" id="{6E0750D7-AD35-470A-B588-7A6209CB3925}"/>
            </a:ext>
          </a:extLst>
        </xdr:cNvPr>
        <xdr:cNvSpPr/>
      </xdr:nvSpPr>
      <xdr:spPr>
        <a:xfrm rot="16200001">
          <a:off x="23200485" y="51237400"/>
          <a:ext cx="134936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7" name="Rectangle 702">
          <a:extLst>
            <a:ext uri="{FF2B5EF4-FFF2-40B4-BE49-F238E27FC236}">
              <a16:creationId xmlns:a16="http://schemas.microsoft.com/office/drawing/2014/main" id="{8810E449-F3E1-47AE-8269-88E5FF2416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8" name="Rectangle 702">
          <a:extLst>
            <a:ext uri="{FF2B5EF4-FFF2-40B4-BE49-F238E27FC236}">
              <a16:creationId xmlns:a16="http://schemas.microsoft.com/office/drawing/2014/main" id="{0D9FAA54-4AE6-421E-9E12-7B00E0BF8B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49" name="Rectangle 702">
          <a:extLst>
            <a:ext uri="{FF2B5EF4-FFF2-40B4-BE49-F238E27FC236}">
              <a16:creationId xmlns:a16="http://schemas.microsoft.com/office/drawing/2014/main" id="{D893A176-CA98-4D31-8399-7A825217E1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0" name="Rectangle 702">
          <a:extLst>
            <a:ext uri="{FF2B5EF4-FFF2-40B4-BE49-F238E27FC236}">
              <a16:creationId xmlns:a16="http://schemas.microsoft.com/office/drawing/2014/main" id="{56F815F7-9AB8-4E3D-9163-EBE52856FE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1" name="Rectangle 702">
          <a:extLst>
            <a:ext uri="{FF2B5EF4-FFF2-40B4-BE49-F238E27FC236}">
              <a16:creationId xmlns:a16="http://schemas.microsoft.com/office/drawing/2014/main" id="{89D2EC90-EA0F-44D3-B876-6D5C696C76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2" name="Rectangle 702">
          <a:extLst>
            <a:ext uri="{FF2B5EF4-FFF2-40B4-BE49-F238E27FC236}">
              <a16:creationId xmlns:a16="http://schemas.microsoft.com/office/drawing/2014/main" id="{1FD9862C-CBBA-43C9-8893-20E1BE2626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3" name="Rectangle 702">
          <a:extLst>
            <a:ext uri="{FF2B5EF4-FFF2-40B4-BE49-F238E27FC236}">
              <a16:creationId xmlns:a16="http://schemas.microsoft.com/office/drawing/2014/main" id="{5A60ABBB-097A-4A24-A089-C558839ED55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4" name="Rectangle 702">
          <a:extLst>
            <a:ext uri="{FF2B5EF4-FFF2-40B4-BE49-F238E27FC236}">
              <a16:creationId xmlns:a16="http://schemas.microsoft.com/office/drawing/2014/main" id="{4541D445-5E1F-41CC-8769-719763D67D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5" name="Rectangle 702">
          <a:extLst>
            <a:ext uri="{FF2B5EF4-FFF2-40B4-BE49-F238E27FC236}">
              <a16:creationId xmlns:a16="http://schemas.microsoft.com/office/drawing/2014/main" id="{0209BF6D-1411-475F-8A7D-90209DAD70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6" name="Rectangle 702">
          <a:extLst>
            <a:ext uri="{FF2B5EF4-FFF2-40B4-BE49-F238E27FC236}">
              <a16:creationId xmlns:a16="http://schemas.microsoft.com/office/drawing/2014/main" id="{4255EEF6-921F-4C5C-AD8E-56EB2BE69A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7" name="Rectangle 702">
          <a:extLst>
            <a:ext uri="{FF2B5EF4-FFF2-40B4-BE49-F238E27FC236}">
              <a16:creationId xmlns:a16="http://schemas.microsoft.com/office/drawing/2014/main" id="{9C9EF800-3EAE-4E2F-92D7-AF575324CF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8" name="Rectangle 702">
          <a:extLst>
            <a:ext uri="{FF2B5EF4-FFF2-40B4-BE49-F238E27FC236}">
              <a16:creationId xmlns:a16="http://schemas.microsoft.com/office/drawing/2014/main" id="{55CD8DDC-B5AA-4A4D-A374-CCA5C23845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59" name="Rectangle 702">
          <a:extLst>
            <a:ext uri="{FF2B5EF4-FFF2-40B4-BE49-F238E27FC236}">
              <a16:creationId xmlns:a16="http://schemas.microsoft.com/office/drawing/2014/main" id="{CD8E9B3E-C5B9-4B19-BF38-DD1D472357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0" name="Rectangle 702">
          <a:extLst>
            <a:ext uri="{FF2B5EF4-FFF2-40B4-BE49-F238E27FC236}">
              <a16:creationId xmlns:a16="http://schemas.microsoft.com/office/drawing/2014/main" id="{AAC1AC4B-02EA-4C8A-A3B9-6AEDDCC129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1" name="Rectangle 702">
          <a:extLst>
            <a:ext uri="{FF2B5EF4-FFF2-40B4-BE49-F238E27FC236}">
              <a16:creationId xmlns:a16="http://schemas.microsoft.com/office/drawing/2014/main" id="{CA0DF58E-9207-4918-9FC3-E6832C86DF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2" name="Rectangle 702">
          <a:extLst>
            <a:ext uri="{FF2B5EF4-FFF2-40B4-BE49-F238E27FC236}">
              <a16:creationId xmlns:a16="http://schemas.microsoft.com/office/drawing/2014/main" id="{65E28025-F378-4804-A510-B940474E4A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3" name="Rectangle 702">
          <a:extLst>
            <a:ext uri="{FF2B5EF4-FFF2-40B4-BE49-F238E27FC236}">
              <a16:creationId xmlns:a16="http://schemas.microsoft.com/office/drawing/2014/main" id="{F5F392BC-0FC5-4AF6-8893-2C5AB26DEB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4" name="Rectangle 702">
          <a:extLst>
            <a:ext uri="{FF2B5EF4-FFF2-40B4-BE49-F238E27FC236}">
              <a16:creationId xmlns:a16="http://schemas.microsoft.com/office/drawing/2014/main" id="{6891E7F6-D6B5-47B3-8D24-A84B1B1553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5" name="Rectangle 702">
          <a:extLst>
            <a:ext uri="{FF2B5EF4-FFF2-40B4-BE49-F238E27FC236}">
              <a16:creationId xmlns:a16="http://schemas.microsoft.com/office/drawing/2014/main" id="{95F28049-A5A4-4CF6-B530-55836D824BA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6" name="Rectangle 702">
          <a:extLst>
            <a:ext uri="{FF2B5EF4-FFF2-40B4-BE49-F238E27FC236}">
              <a16:creationId xmlns:a16="http://schemas.microsoft.com/office/drawing/2014/main" id="{17D06C84-5788-49E5-9B28-DA6CC42304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7" name="Rectangle 702">
          <a:extLst>
            <a:ext uri="{FF2B5EF4-FFF2-40B4-BE49-F238E27FC236}">
              <a16:creationId xmlns:a16="http://schemas.microsoft.com/office/drawing/2014/main" id="{78ECA2FF-2F91-45EF-920C-F1676BFF6A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8" name="Rectangle 702">
          <a:extLst>
            <a:ext uri="{FF2B5EF4-FFF2-40B4-BE49-F238E27FC236}">
              <a16:creationId xmlns:a16="http://schemas.microsoft.com/office/drawing/2014/main" id="{EFE92660-2F2B-4DE9-9696-B3B0F1AD6E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69" name="Rectangle 702">
          <a:extLst>
            <a:ext uri="{FF2B5EF4-FFF2-40B4-BE49-F238E27FC236}">
              <a16:creationId xmlns:a16="http://schemas.microsoft.com/office/drawing/2014/main" id="{FF9FEE04-332E-4F00-A231-98A952B306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0" name="Rectangle 702">
          <a:extLst>
            <a:ext uri="{FF2B5EF4-FFF2-40B4-BE49-F238E27FC236}">
              <a16:creationId xmlns:a16="http://schemas.microsoft.com/office/drawing/2014/main" id="{256EB117-8DF5-47A9-A837-65986C3CC5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1" name="Rectangle 702">
          <a:extLst>
            <a:ext uri="{FF2B5EF4-FFF2-40B4-BE49-F238E27FC236}">
              <a16:creationId xmlns:a16="http://schemas.microsoft.com/office/drawing/2014/main" id="{E96E137F-1BC7-4985-96D9-1437B1A319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2" name="Rectangle 702">
          <a:extLst>
            <a:ext uri="{FF2B5EF4-FFF2-40B4-BE49-F238E27FC236}">
              <a16:creationId xmlns:a16="http://schemas.microsoft.com/office/drawing/2014/main" id="{7F5B0C12-A5FD-4F65-8F4D-65B6C51084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3" name="Rectangle 702">
          <a:extLst>
            <a:ext uri="{FF2B5EF4-FFF2-40B4-BE49-F238E27FC236}">
              <a16:creationId xmlns:a16="http://schemas.microsoft.com/office/drawing/2014/main" id="{8918B613-305B-4246-A20B-C3C7A0A5FF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4" name="Rectangle 702">
          <a:extLst>
            <a:ext uri="{FF2B5EF4-FFF2-40B4-BE49-F238E27FC236}">
              <a16:creationId xmlns:a16="http://schemas.microsoft.com/office/drawing/2014/main" id="{7547E085-8881-4F55-98C4-7DE51EFAB3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5" name="Rectangle 702">
          <a:extLst>
            <a:ext uri="{FF2B5EF4-FFF2-40B4-BE49-F238E27FC236}">
              <a16:creationId xmlns:a16="http://schemas.microsoft.com/office/drawing/2014/main" id="{BFBC6729-6B53-476D-A2E7-B068E9BD8F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6" name="Rectangle 702">
          <a:extLst>
            <a:ext uri="{FF2B5EF4-FFF2-40B4-BE49-F238E27FC236}">
              <a16:creationId xmlns:a16="http://schemas.microsoft.com/office/drawing/2014/main" id="{A0592248-2F20-468A-8876-E793E1FCB4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7" name="Rectangle 702">
          <a:extLst>
            <a:ext uri="{FF2B5EF4-FFF2-40B4-BE49-F238E27FC236}">
              <a16:creationId xmlns:a16="http://schemas.microsoft.com/office/drawing/2014/main" id="{B2390296-39FB-4630-9CBD-D2F4CB230BD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8" name="Rectangle 702">
          <a:extLst>
            <a:ext uri="{FF2B5EF4-FFF2-40B4-BE49-F238E27FC236}">
              <a16:creationId xmlns:a16="http://schemas.microsoft.com/office/drawing/2014/main" id="{FE1155C5-4BF8-4132-9923-F762A57DAD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79" name="Rectangle 702">
          <a:extLst>
            <a:ext uri="{FF2B5EF4-FFF2-40B4-BE49-F238E27FC236}">
              <a16:creationId xmlns:a16="http://schemas.microsoft.com/office/drawing/2014/main" id="{00B82C90-B2EE-498A-B376-F830BF9B98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0" name="Rectangle 702">
          <a:extLst>
            <a:ext uri="{FF2B5EF4-FFF2-40B4-BE49-F238E27FC236}">
              <a16:creationId xmlns:a16="http://schemas.microsoft.com/office/drawing/2014/main" id="{41FFEA3A-67AB-43D3-B413-44DCB698BB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1" name="Rectangle 702">
          <a:extLst>
            <a:ext uri="{FF2B5EF4-FFF2-40B4-BE49-F238E27FC236}">
              <a16:creationId xmlns:a16="http://schemas.microsoft.com/office/drawing/2014/main" id="{E503A045-C90C-4888-8521-874A9202AD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2" name="Rectangle 702">
          <a:extLst>
            <a:ext uri="{FF2B5EF4-FFF2-40B4-BE49-F238E27FC236}">
              <a16:creationId xmlns:a16="http://schemas.microsoft.com/office/drawing/2014/main" id="{480BF09C-DBC2-40B7-A618-82BF2D94D5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3" name="Rectangle 702">
          <a:extLst>
            <a:ext uri="{FF2B5EF4-FFF2-40B4-BE49-F238E27FC236}">
              <a16:creationId xmlns:a16="http://schemas.microsoft.com/office/drawing/2014/main" id="{B2551173-AFC3-44E6-8CB5-FF026CFAA2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4" name="Rectangle 702">
          <a:extLst>
            <a:ext uri="{FF2B5EF4-FFF2-40B4-BE49-F238E27FC236}">
              <a16:creationId xmlns:a16="http://schemas.microsoft.com/office/drawing/2014/main" id="{F3386A46-61CB-4CD4-ACD2-9E78C4744B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5" name="Rectangle 702">
          <a:extLst>
            <a:ext uri="{FF2B5EF4-FFF2-40B4-BE49-F238E27FC236}">
              <a16:creationId xmlns:a16="http://schemas.microsoft.com/office/drawing/2014/main" id="{25EA10A0-2989-4622-981A-1FC21FAA000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6" name="Rectangle 702">
          <a:extLst>
            <a:ext uri="{FF2B5EF4-FFF2-40B4-BE49-F238E27FC236}">
              <a16:creationId xmlns:a16="http://schemas.microsoft.com/office/drawing/2014/main" id="{E46D071C-564E-45AA-9C05-36B02D34E4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7" name="Rectangle 702">
          <a:extLst>
            <a:ext uri="{FF2B5EF4-FFF2-40B4-BE49-F238E27FC236}">
              <a16:creationId xmlns:a16="http://schemas.microsoft.com/office/drawing/2014/main" id="{008F79B1-A48E-4B26-A68B-918E2F94AD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8" name="Rectangle 702">
          <a:extLst>
            <a:ext uri="{FF2B5EF4-FFF2-40B4-BE49-F238E27FC236}">
              <a16:creationId xmlns:a16="http://schemas.microsoft.com/office/drawing/2014/main" id="{F93457A8-266A-4DF3-8CDB-9DB36DA4A4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89" name="Rectangle 702">
          <a:extLst>
            <a:ext uri="{FF2B5EF4-FFF2-40B4-BE49-F238E27FC236}">
              <a16:creationId xmlns:a16="http://schemas.microsoft.com/office/drawing/2014/main" id="{AB5A0D8C-ECC3-4A90-970B-145BA9EA36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0" name="Rectangle 702">
          <a:extLst>
            <a:ext uri="{FF2B5EF4-FFF2-40B4-BE49-F238E27FC236}">
              <a16:creationId xmlns:a16="http://schemas.microsoft.com/office/drawing/2014/main" id="{4C299A34-E07B-4D8F-A2D1-9EE561B48A0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1" name="Rectangle 702">
          <a:extLst>
            <a:ext uri="{FF2B5EF4-FFF2-40B4-BE49-F238E27FC236}">
              <a16:creationId xmlns:a16="http://schemas.microsoft.com/office/drawing/2014/main" id="{9D0A9E13-3FF0-4AD1-87D7-5BDB9D3E7B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2" name="Rectangle 702">
          <a:extLst>
            <a:ext uri="{FF2B5EF4-FFF2-40B4-BE49-F238E27FC236}">
              <a16:creationId xmlns:a16="http://schemas.microsoft.com/office/drawing/2014/main" id="{484B3235-CC46-44D6-8794-DDED9D0462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3" name="Rectangle 702">
          <a:extLst>
            <a:ext uri="{FF2B5EF4-FFF2-40B4-BE49-F238E27FC236}">
              <a16:creationId xmlns:a16="http://schemas.microsoft.com/office/drawing/2014/main" id="{83A7619B-FF54-4C91-BE46-8AAFE99D8B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4" name="Rectangle 702">
          <a:extLst>
            <a:ext uri="{FF2B5EF4-FFF2-40B4-BE49-F238E27FC236}">
              <a16:creationId xmlns:a16="http://schemas.microsoft.com/office/drawing/2014/main" id="{9F1F4FF9-CB17-45BA-BFDA-B367F92F4C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5" name="Rectangle 702">
          <a:extLst>
            <a:ext uri="{FF2B5EF4-FFF2-40B4-BE49-F238E27FC236}">
              <a16:creationId xmlns:a16="http://schemas.microsoft.com/office/drawing/2014/main" id="{97314888-CA44-4DD8-8413-82C15416A9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6" name="Rectangle 702">
          <a:extLst>
            <a:ext uri="{FF2B5EF4-FFF2-40B4-BE49-F238E27FC236}">
              <a16:creationId xmlns:a16="http://schemas.microsoft.com/office/drawing/2014/main" id="{20F14479-8751-4A1B-97BD-BA5B8F6E82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7" name="Rectangle 702">
          <a:extLst>
            <a:ext uri="{FF2B5EF4-FFF2-40B4-BE49-F238E27FC236}">
              <a16:creationId xmlns:a16="http://schemas.microsoft.com/office/drawing/2014/main" id="{91ECC8B2-2042-414F-868A-BBCC8185EA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8" name="Rectangle 702">
          <a:extLst>
            <a:ext uri="{FF2B5EF4-FFF2-40B4-BE49-F238E27FC236}">
              <a16:creationId xmlns:a16="http://schemas.microsoft.com/office/drawing/2014/main" id="{D42007FC-6AC9-4B29-AFA1-AB028AA70C5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499" name="Rectangle 702">
          <a:extLst>
            <a:ext uri="{FF2B5EF4-FFF2-40B4-BE49-F238E27FC236}">
              <a16:creationId xmlns:a16="http://schemas.microsoft.com/office/drawing/2014/main" id="{4BF1F6E1-34BD-44E1-95A0-BE2D583C4F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0" name="Rectangle 702">
          <a:extLst>
            <a:ext uri="{FF2B5EF4-FFF2-40B4-BE49-F238E27FC236}">
              <a16:creationId xmlns:a16="http://schemas.microsoft.com/office/drawing/2014/main" id="{646D4DE5-EC93-4B53-B506-514F66BC482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1" name="Rectangle 702">
          <a:extLst>
            <a:ext uri="{FF2B5EF4-FFF2-40B4-BE49-F238E27FC236}">
              <a16:creationId xmlns:a16="http://schemas.microsoft.com/office/drawing/2014/main" id="{F9F8113A-60E8-4468-9E0A-91AA0018D3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2" name="Rectangle 702">
          <a:extLst>
            <a:ext uri="{FF2B5EF4-FFF2-40B4-BE49-F238E27FC236}">
              <a16:creationId xmlns:a16="http://schemas.microsoft.com/office/drawing/2014/main" id="{7FF8C797-DD00-480B-9660-8779593871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3" name="Rectangle 702">
          <a:extLst>
            <a:ext uri="{FF2B5EF4-FFF2-40B4-BE49-F238E27FC236}">
              <a16:creationId xmlns:a16="http://schemas.microsoft.com/office/drawing/2014/main" id="{33560DC9-AB48-47E9-A04C-619A4F9C6A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4" name="Rectangle 702">
          <a:extLst>
            <a:ext uri="{FF2B5EF4-FFF2-40B4-BE49-F238E27FC236}">
              <a16:creationId xmlns:a16="http://schemas.microsoft.com/office/drawing/2014/main" id="{FA98B04B-2E30-421C-930B-8DC14334CB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5" name="Rectangle 702">
          <a:extLst>
            <a:ext uri="{FF2B5EF4-FFF2-40B4-BE49-F238E27FC236}">
              <a16:creationId xmlns:a16="http://schemas.microsoft.com/office/drawing/2014/main" id="{38E2C6B9-38FF-4C6B-A81B-11468FB5922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6" name="Rectangle 702">
          <a:extLst>
            <a:ext uri="{FF2B5EF4-FFF2-40B4-BE49-F238E27FC236}">
              <a16:creationId xmlns:a16="http://schemas.microsoft.com/office/drawing/2014/main" id="{1C049F34-D205-4770-8A9C-1040DE7C97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7" name="Rectangle 702">
          <a:extLst>
            <a:ext uri="{FF2B5EF4-FFF2-40B4-BE49-F238E27FC236}">
              <a16:creationId xmlns:a16="http://schemas.microsoft.com/office/drawing/2014/main" id="{185CDA55-606E-41BC-AF83-682A7D88F1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8" name="Rectangle 702">
          <a:extLst>
            <a:ext uri="{FF2B5EF4-FFF2-40B4-BE49-F238E27FC236}">
              <a16:creationId xmlns:a16="http://schemas.microsoft.com/office/drawing/2014/main" id="{2B0193F2-DB27-457A-AE9A-2320424C1A7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09" name="Rectangle 702">
          <a:extLst>
            <a:ext uri="{FF2B5EF4-FFF2-40B4-BE49-F238E27FC236}">
              <a16:creationId xmlns:a16="http://schemas.microsoft.com/office/drawing/2014/main" id="{4987BDB3-E6CA-4DD3-8714-3807AFE126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0" name="Rectangle 702">
          <a:extLst>
            <a:ext uri="{FF2B5EF4-FFF2-40B4-BE49-F238E27FC236}">
              <a16:creationId xmlns:a16="http://schemas.microsoft.com/office/drawing/2014/main" id="{82C72247-92C7-45B3-ACC8-575355BBE3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1" name="Rectangle 702">
          <a:extLst>
            <a:ext uri="{FF2B5EF4-FFF2-40B4-BE49-F238E27FC236}">
              <a16:creationId xmlns:a16="http://schemas.microsoft.com/office/drawing/2014/main" id="{C9FC332A-AA8D-41A7-96BA-A09255AB5D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2" name="Rectangle 702">
          <a:extLst>
            <a:ext uri="{FF2B5EF4-FFF2-40B4-BE49-F238E27FC236}">
              <a16:creationId xmlns:a16="http://schemas.microsoft.com/office/drawing/2014/main" id="{66AE8BC9-237F-42EE-9B83-545D3B44E1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3" name="Rectangle 702">
          <a:extLst>
            <a:ext uri="{FF2B5EF4-FFF2-40B4-BE49-F238E27FC236}">
              <a16:creationId xmlns:a16="http://schemas.microsoft.com/office/drawing/2014/main" id="{ECBC8FEC-DBB6-4704-9EC0-1A086745DD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4" name="Rectangle 702">
          <a:extLst>
            <a:ext uri="{FF2B5EF4-FFF2-40B4-BE49-F238E27FC236}">
              <a16:creationId xmlns:a16="http://schemas.microsoft.com/office/drawing/2014/main" id="{6D3EE027-3736-44C9-981C-7341A2B031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5" name="Rectangle 702">
          <a:extLst>
            <a:ext uri="{FF2B5EF4-FFF2-40B4-BE49-F238E27FC236}">
              <a16:creationId xmlns:a16="http://schemas.microsoft.com/office/drawing/2014/main" id="{ADF902D0-D794-4403-990A-0665105D13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6" name="Rectangle 702">
          <a:extLst>
            <a:ext uri="{FF2B5EF4-FFF2-40B4-BE49-F238E27FC236}">
              <a16:creationId xmlns:a16="http://schemas.microsoft.com/office/drawing/2014/main" id="{C8B0E42F-780D-4AD4-BF34-5B9BDBABCF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7" name="Rectangle 702">
          <a:extLst>
            <a:ext uri="{FF2B5EF4-FFF2-40B4-BE49-F238E27FC236}">
              <a16:creationId xmlns:a16="http://schemas.microsoft.com/office/drawing/2014/main" id="{410EA714-B7F4-42AE-8840-C67E314D82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8" name="Rectangle 702">
          <a:extLst>
            <a:ext uri="{FF2B5EF4-FFF2-40B4-BE49-F238E27FC236}">
              <a16:creationId xmlns:a16="http://schemas.microsoft.com/office/drawing/2014/main" id="{15F9FB18-0190-4CBD-AD1F-074817D432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19" name="Rectangle 702">
          <a:extLst>
            <a:ext uri="{FF2B5EF4-FFF2-40B4-BE49-F238E27FC236}">
              <a16:creationId xmlns:a16="http://schemas.microsoft.com/office/drawing/2014/main" id="{56F3B97A-B36D-4E5F-9140-41B6675C6A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0" name="Rectangle 702">
          <a:extLst>
            <a:ext uri="{FF2B5EF4-FFF2-40B4-BE49-F238E27FC236}">
              <a16:creationId xmlns:a16="http://schemas.microsoft.com/office/drawing/2014/main" id="{77083F49-749C-4503-9ED6-2E85E55154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1" name="Rectangle 702">
          <a:extLst>
            <a:ext uri="{FF2B5EF4-FFF2-40B4-BE49-F238E27FC236}">
              <a16:creationId xmlns:a16="http://schemas.microsoft.com/office/drawing/2014/main" id="{7D8121EA-BEEE-40D6-AE33-630E6DBF2A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2" name="Rectangle 702">
          <a:extLst>
            <a:ext uri="{FF2B5EF4-FFF2-40B4-BE49-F238E27FC236}">
              <a16:creationId xmlns:a16="http://schemas.microsoft.com/office/drawing/2014/main" id="{D8D59D19-13FF-4838-9118-A46D0F6BF4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3" name="Rectangle 702">
          <a:extLst>
            <a:ext uri="{FF2B5EF4-FFF2-40B4-BE49-F238E27FC236}">
              <a16:creationId xmlns:a16="http://schemas.microsoft.com/office/drawing/2014/main" id="{A322F74F-4E6C-4A96-97A9-26C9A4F182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4" name="Rectangle 702">
          <a:extLst>
            <a:ext uri="{FF2B5EF4-FFF2-40B4-BE49-F238E27FC236}">
              <a16:creationId xmlns:a16="http://schemas.microsoft.com/office/drawing/2014/main" id="{BCC2E790-920F-4357-B8E7-3E638AAE85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5" name="Rectangle 702">
          <a:extLst>
            <a:ext uri="{FF2B5EF4-FFF2-40B4-BE49-F238E27FC236}">
              <a16:creationId xmlns:a16="http://schemas.microsoft.com/office/drawing/2014/main" id="{BFD9F089-D1FC-4437-A89E-85F038A5AA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6" name="Rectangle 702">
          <a:extLst>
            <a:ext uri="{FF2B5EF4-FFF2-40B4-BE49-F238E27FC236}">
              <a16:creationId xmlns:a16="http://schemas.microsoft.com/office/drawing/2014/main" id="{D8D3B2D5-C571-4396-80D0-D194206F99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7" name="Rectangle 702">
          <a:extLst>
            <a:ext uri="{FF2B5EF4-FFF2-40B4-BE49-F238E27FC236}">
              <a16:creationId xmlns:a16="http://schemas.microsoft.com/office/drawing/2014/main" id="{F67D4E46-000A-4924-AA9B-5B49EFADCA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8" name="Rectangle 702">
          <a:extLst>
            <a:ext uri="{FF2B5EF4-FFF2-40B4-BE49-F238E27FC236}">
              <a16:creationId xmlns:a16="http://schemas.microsoft.com/office/drawing/2014/main" id="{E92C4CD5-1A68-4F7C-BDF7-8D029A04C0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29" name="Rectangle 702">
          <a:extLst>
            <a:ext uri="{FF2B5EF4-FFF2-40B4-BE49-F238E27FC236}">
              <a16:creationId xmlns:a16="http://schemas.microsoft.com/office/drawing/2014/main" id="{2ACE50FE-2946-4624-AA7A-FF6E4D0400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0" name="Rectangle 702">
          <a:extLst>
            <a:ext uri="{FF2B5EF4-FFF2-40B4-BE49-F238E27FC236}">
              <a16:creationId xmlns:a16="http://schemas.microsoft.com/office/drawing/2014/main" id="{A0321287-1565-4B67-9E30-D930F6D778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1" name="Rectangle 702">
          <a:extLst>
            <a:ext uri="{FF2B5EF4-FFF2-40B4-BE49-F238E27FC236}">
              <a16:creationId xmlns:a16="http://schemas.microsoft.com/office/drawing/2014/main" id="{C103DB3B-468A-4C0A-88E1-6587857554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2" name="Rectangle 702">
          <a:extLst>
            <a:ext uri="{FF2B5EF4-FFF2-40B4-BE49-F238E27FC236}">
              <a16:creationId xmlns:a16="http://schemas.microsoft.com/office/drawing/2014/main" id="{74D51272-0048-40E9-B124-614C33D0CB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3" name="Rectangle 702">
          <a:extLst>
            <a:ext uri="{FF2B5EF4-FFF2-40B4-BE49-F238E27FC236}">
              <a16:creationId xmlns:a16="http://schemas.microsoft.com/office/drawing/2014/main" id="{9C6FE02D-A426-4665-A8B1-732DC0F748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4" name="Rectangle 702">
          <a:extLst>
            <a:ext uri="{FF2B5EF4-FFF2-40B4-BE49-F238E27FC236}">
              <a16:creationId xmlns:a16="http://schemas.microsoft.com/office/drawing/2014/main" id="{B69117A1-DAEA-476C-BA90-7A1E3CCA41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5" name="Rectangle 702">
          <a:extLst>
            <a:ext uri="{FF2B5EF4-FFF2-40B4-BE49-F238E27FC236}">
              <a16:creationId xmlns:a16="http://schemas.microsoft.com/office/drawing/2014/main" id="{BC0D68E3-4567-4540-AEB0-4BB11191ED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6" name="Rectangle 702">
          <a:extLst>
            <a:ext uri="{FF2B5EF4-FFF2-40B4-BE49-F238E27FC236}">
              <a16:creationId xmlns:a16="http://schemas.microsoft.com/office/drawing/2014/main" id="{857C2340-DA75-41F9-A090-290DE0057A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7" name="Rectangle 702">
          <a:extLst>
            <a:ext uri="{FF2B5EF4-FFF2-40B4-BE49-F238E27FC236}">
              <a16:creationId xmlns:a16="http://schemas.microsoft.com/office/drawing/2014/main" id="{63425829-1A1C-42BD-9CD5-35646D2D70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8" name="Rectangle 702">
          <a:extLst>
            <a:ext uri="{FF2B5EF4-FFF2-40B4-BE49-F238E27FC236}">
              <a16:creationId xmlns:a16="http://schemas.microsoft.com/office/drawing/2014/main" id="{6531BB6B-57B1-49A1-8E7F-80DE17C666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39" name="Rectangle 702">
          <a:extLst>
            <a:ext uri="{FF2B5EF4-FFF2-40B4-BE49-F238E27FC236}">
              <a16:creationId xmlns:a16="http://schemas.microsoft.com/office/drawing/2014/main" id="{AC00F2D7-ED8F-4AF0-9477-A49ABA1EAFF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0" name="Rectangle 702">
          <a:extLst>
            <a:ext uri="{FF2B5EF4-FFF2-40B4-BE49-F238E27FC236}">
              <a16:creationId xmlns:a16="http://schemas.microsoft.com/office/drawing/2014/main" id="{BE951FA3-C94A-4EAB-9918-2CE30343B7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1" name="Rectangle 702">
          <a:extLst>
            <a:ext uri="{FF2B5EF4-FFF2-40B4-BE49-F238E27FC236}">
              <a16:creationId xmlns:a16="http://schemas.microsoft.com/office/drawing/2014/main" id="{A7917C98-67C1-449D-B9FD-4C059D78D0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2" name="Rectangle 702">
          <a:extLst>
            <a:ext uri="{FF2B5EF4-FFF2-40B4-BE49-F238E27FC236}">
              <a16:creationId xmlns:a16="http://schemas.microsoft.com/office/drawing/2014/main" id="{A3AEBAC0-527C-46D7-9C8D-FA0EBDD3E0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3" name="Rectangle 702">
          <a:extLst>
            <a:ext uri="{FF2B5EF4-FFF2-40B4-BE49-F238E27FC236}">
              <a16:creationId xmlns:a16="http://schemas.microsoft.com/office/drawing/2014/main" id="{B747F602-FEFC-4FAB-BF41-B15C9FCD44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4" name="Rectangle 702">
          <a:extLst>
            <a:ext uri="{FF2B5EF4-FFF2-40B4-BE49-F238E27FC236}">
              <a16:creationId xmlns:a16="http://schemas.microsoft.com/office/drawing/2014/main" id="{AE8E0601-9984-4A0D-A197-BD5D730AEB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5" name="Rectangle 702">
          <a:extLst>
            <a:ext uri="{FF2B5EF4-FFF2-40B4-BE49-F238E27FC236}">
              <a16:creationId xmlns:a16="http://schemas.microsoft.com/office/drawing/2014/main" id="{FAF27A68-43ED-42BB-B50D-326D1B0C4E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6" name="Rectangle 702">
          <a:extLst>
            <a:ext uri="{FF2B5EF4-FFF2-40B4-BE49-F238E27FC236}">
              <a16:creationId xmlns:a16="http://schemas.microsoft.com/office/drawing/2014/main" id="{6663C89C-FBC2-439C-9195-1BA6579F31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7" name="Rectangle 702">
          <a:extLst>
            <a:ext uri="{FF2B5EF4-FFF2-40B4-BE49-F238E27FC236}">
              <a16:creationId xmlns:a16="http://schemas.microsoft.com/office/drawing/2014/main" id="{DA97F1D4-F5AD-4FA9-870E-0DB11FFAD2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8" name="Rectangle 702">
          <a:extLst>
            <a:ext uri="{FF2B5EF4-FFF2-40B4-BE49-F238E27FC236}">
              <a16:creationId xmlns:a16="http://schemas.microsoft.com/office/drawing/2014/main" id="{2B7D2881-B14F-4839-9B9E-D61822EBB6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49" name="Rectangle 702">
          <a:extLst>
            <a:ext uri="{FF2B5EF4-FFF2-40B4-BE49-F238E27FC236}">
              <a16:creationId xmlns:a16="http://schemas.microsoft.com/office/drawing/2014/main" id="{3D1FAA49-6586-4197-B9CC-CFAD2BBED8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0" name="Rectangle 702">
          <a:extLst>
            <a:ext uri="{FF2B5EF4-FFF2-40B4-BE49-F238E27FC236}">
              <a16:creationId xmlns:a16="http://schemas.microsoft.com/office/drawing/2014/main" id="{0FDE11E1-ADA8-4505-85D9-0A74FAB61A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1" name="Rectangle 702">
          <a:extLst>
            <a:ext uri="{FF2B5EF4-FFF2-40B4-BE49-F238E27FC236}">
              <a16:creationId xmlns:a16="http://schemas.microsoft.com/office/drawing/2014/main" id="{DC5E1695-4CB0-4389-9FCB-A8439BAFB3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2" name="Rectangle 702">
          <a:extLst>
            <a:ext uri="{FF2B5EF4-FFF2-40B4-BE49-F238E27FC236}">
              <a16:creationId xmlns:a16="http://schemas.microsoft.com/office/drawing/2014/main" id="{E4EFADA0-FA63-4FF9-8E6E-D606D614E96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3" name="Rectangle 702">
          <a:extLst>
            <a:ext uri="{FF2B5EF4-FFF2-40B4-BE49-F238E27FC236}">
              <a16:creationId xmlns:a16="http://schemas.microsoft.com/office/drawing/2014/main" id="{5B9E455D-5B25-4E04-A261-F3199796AF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4" name="Rectangle 702">
          <a:extLst>
            <a:ext uri="{FF2B5EF4-FFF2-40B4-BE49-F238E27FC236}">
              <a16:creationId xmlns:a16="http://schemas.microsoft.com/office/drawing/2014/main" id="{BBD71A73-6ACD-44FE-B87B-8595A28978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5" name="Rectangle 702">
          <a:extLst>
            <a:ext uri="{FF2B5EF4-FFF2-40B4-BE49-F238E27FC236}">
              <a16:creationId xmlns:a16="http://schemas.microsoft.com/office/drawing/2014/main" id="{FA5486FD-53BF-4D0B-B517-331A8766EEB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6" name="Rectangle 702">
          <a:extLst>
            <a:ext uri="{FF2B5EF4-FFF2-40B4-BE49-F238E27FC236}">
              <a16:creationId xmlns:a16="http://schemas.microsoft.com/office/drawing/2014/main" id="{33EBC939-EAF0-4D72-ACD8-3908BF6DAC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7" name="Rectangle 702">
          <a:extLst>
            <a:ext uri="{FF2B5EF4-FFF2-40B4-BE49-F238E27FC236}">
              <a16:creationId xmlns:a16="http://schemas.microsoft.com/office/drawing/2014/main" id="{930AEB96-AFF8-4676-B93B-8ECD88D783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8" name="Rectangle 702">
          <a:extLst>
            <a:ext uri="{FF2B5EF4-FFF2-40B4-BE49-F238E27FC236}">
              <a16:creationId xmlns:a16="http://schemas.microsoft.com/office/drawing/2014/main" id="{3E3FB2EE-C53A-40B8-A5EB-4D906CD1CA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59" name="Rectangle 702">
          <a:extLst>
            <a:ext uri="{FF2B5EF4-FFF2-40B4-BE49-F238E27FC236}">
              <a16:creationId xmlns:a16="http://schemas.microsoft.com/office/drawing/2014/main" id="{1E3E7C3A-6848-449C-A346-414A8E7C84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0" name="Rectangle 702">
          <a:extLst>
            <a:ext uri="{FF2B5EF4-FFF2-40B4-BE49-F238E27FC236}">
              <a16:creationId xmlns:a16="http://schemas.microsoft.com/office/drawing/2014/main" id="{2E32B619-F6AC-45BB-BFED-D8DECD99B8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1" name="Rectangle 702">
          <a:extLst>
            <a:ext uri="{FF2B5EF4-FFF2-40B4-BE49-F238E27FC236}">
              <a16:creationId xmlns:a16="http://schemas.microsoft.com/office/drawing/2014/main" id="{CFC8C601-A689-45AC-AAA1-9417507D424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2" name="Rectangle 702">
          <a:extLst>
            <a:ext uri="{FF2B5EF4-FFF2-40B4-BE49-F238E27FC236}">
              <a16:creationId xmlns:a16="http://schemas.microsoft.com/office/drawing/2014/main" id="{8AF21215-2549-4F0A-BEB4-175DC65469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3" name="Rectangle 702">
          <a:extLst>
            <a:ext uri="{FF2B5EF4-FFF2-40B4-BE49-F238E27FC236}">
              <a16:creationId xmlns:a16="http://schemas.microsoft.com/office/drawing/2014/main" id="{8F92050F-CAC6-4208-845D-B0DB47D95F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4" name="Rectangle 702">
          <a:extLst>
            <a:ext uri="{FF2B5EF4-FFF2-40B4-BE49-F238E27FC236}">
              <a16:creationId xmlns:a16="http://schemas.microsoft.com/office/drawing/2014/main" id="{DA81B67F-D2E9-4340-BD60-2DF3295F32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5" name="Rectangle 702">
          <a:extLst>
            <a:ext uri="{FF2B5EF4-FFF2-40B4-BE49-F238E27FC236}">
              <a16:creationId xmlns:a16="http://schemas.microsoft.com/office/drawing/2014/main" id="{BC27400F-38F0-4E0B-817C-1F07994900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6" name="Rectangle 702">
          <a:extLst>
            <a:ext uri="{FF2B5EF4-FFF2-40B4-BE49-F238E27FC236}">
              <a16:creationId xmlns:a16="http://schemas.microsoft.com/office/drawing/2014/main" id="{465121F2-3B78-45DC-8984-F2A7379D49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7" name="Rectangle 702">
          <a:extLst>
            <a:ext uri="{FF2B5EF4-FFF2-40B4-BE49-F238E27FC236}">
              <a16:creationId xmlns:a16="http://schemas.microsoft.com/office/drawing/2014/main" id="{052AAE09-53AE-473B-801F-1060C45F8C8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8" name="Rectangle 702">
          <a:extLst>
            <a:ext uri="{FF2B5EF4-FFF2-40B4-BE49-F238E27FC236}">
              <a16:creationId xmlns:a16="http://schemas.microsoft.com/office/drawing/2014/main" id="{5B172802-0648-4FCD-9BB7-36A6022063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69" name="Rectangle 702">
          <a:extLst>
            <a:ext uri="{FF2B5EF4-FFF2-40B4-BE49-F238E27FC236}">
              <a16:creationId xmlns:a16="http://schemas.microsoft.com/office/drawing/2014/main" id="{586F684E-BC6D-4946-B15B-1CAD9904C7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0" name="Rectangle 702">
          <a:extLst>
            <a:ext uri="{FF2B5EF4-FFF2-40B4-BE49-F238E27FC236}">
              <a16:creationId xmlns:a16="http://schemas.microsoft.com/office/drawing/2014/main" id="{A7051533-A982-4966-9985-4FF3309A21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1" name="Rectangle 702">
          <a:extLst>
            <a:ext uri="{FF2B5EF4-FFF2-40B4-BE49-F238E27FC236}">
              <a16:creationId xmlns:a16="http://schemas.microsoft.com/office/drawing/2014/main" id="{74725008-03B2-4843-8D96-B0761BBED02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2" name="Rectangle 702">
          <a:extLst>
            <a:ext uri="{FF2B5EF4-FFF2-40B4-BE49-F238E27FC236}">
              <a16:creationId xmlns:a16="http://schemas.microsoft.com/office/drawing/2014/main" id="{E3385A02-3B3D-4055-B6AC-E3514F5254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3" name="Rectangle 702">
          <a:extLst>
            <a:ext uri="{FF2B5EF4-FFF2-40B4-BE49-F238E27FC236}">
              <a16:creationId xmlns:a16="http://schemas.microsoft.com/office/drawing/2014/main" id="{353E6B6E-F02B-498F-96BD-F04A789C96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4" name="Rectangle 702">
          <a:extLst>
            <a:ext uri="{FF2B5EF4-FFF2-40B4-BE49-F238E27FC236}">
              <a16:creationId xmlns:a16="http://schemas.microsoft.com/office/drawing/2014/main" id="{D80CADE1-E73F-4260-AA3E-A7F5E699FD7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5" name="Rectangle 702">
          <a:extLst>
            <a:ext uri="{FF2B5EF4-FFF2-40B4-BE49-F238E27FC236}">
              <a16:creationId xmlns:a16="http://schemas.microsoft.com/office/drawing/2014/main" id="{3405C421-3B22-4A64-951D-5977ED5D1F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6" name="Rectangle 702">
          <a:extLst>
            <a:ext uri="{FF2B5EF4-FFF2-40B4-BE49-F238E27FC236}">
              <a16:creationId xmlns:a16="http://schemas.microsoft.com/office/drawing/2014/main" id="{B4E9EF86-7449-4E60-8299-086371A638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7" name="Rectangle 702">
          <a:extLst>
            <a:ext uri="{FF2B5EF4-FFF2-40B4-BE49-F238E27FC236}">
              <a16:creationId xmlns:a16="http://schemas.microsoft.com/office/drawing/2014/main" id="{00EE7504-6FFD-4909-9003-A9AE031A03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8" name="Rectangle 702">
          <a:extLst>
            <a:ext uri="{FF2B5EF4-FFF2-40B4-BE49-F238E27FC236}">
              <a16:creationId xmlns:a16="http://schemas.microsoft.com/office/drawing/2014/main" id="{57879906-F918-4521-B88A-26D0F0D062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79" name="Rectangle 702">
          <a:extLst>
            <a:ext uri="{FF2B5EF4-FFF2-40B4-BE49-F238E27FC236}">
              <a16:creationId xmlns:a16="http://schemas.microsoft.com/office/drawing/2014/main" id="{1EB113BF-EF80-4EC1-A5C8-F9BDD4CC65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80" name="Rectangle 702">
          <a:extLst>
            <a:ext uri="{FF2B5EF4-FFF2-40B4-BE49-F238E27FC236}">
              <a16:creationId xmlns:a16="http://schemas.microsoft.com/office/drawing/2014/main" id="{0CF64C98-56A2-413F-A97C-9D763BD8E4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81" name="Rectangle 702">
          <a:extLst>
            <a:ext uri="{FF2B5EF4-FFF2-40B4-BE49-F238E27FC236}">
              <a16:creationId xmlns:a16="http://schemas.microsoft.com/office/drawing/2014/main" id="{33FBD945-2796-4DD0-80E8-2E051D94D8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82" name="Rectangle 702">
          <a:extLst>
            <a:ext uri="{FF2B5EF4-FFF2-40B4-BE49-F238E27FC236}">
              <a16:creationId xmlns:a16="http://schemas.microsoft.com/office/drawing/2014/main" id="{83DB10A5-908E-4929-AD69-B100E53155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83" name="Rectangle 702">
          <a:extLst>
            <a:ext uri="{FF2B5EF4-FFF2-40B4-BE49-F238E27FC236}">
              <a16:creationId xmlns:a16="http://schemas.microsoft.com/office/drawing/2014/main" id="{D646BBEF-8FBD-4A02-ABBF-99514BC3EC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84" name="Rectangle 702">
          <a:extLst>
            <a:ext uri="{FF2B5EF4-FFF2-40B4-BE49-F238E27FC236}">
              <a16:creationId xmlns:a16="http://schemas.microsoft.com/office/drawing/2014/main" id="{7319822D-A43F-49BC-AE9B-4740B073C4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85" name="Rectangle 702">
          <a:extLst>
            <a:ext uri="{FF2B5EF4-FFF2-40B4-BE49-F238E27FC236}">
              <a16:creationId xmlns:a16="http://schemas.microsoft.com/office/drawing/2014/main" id="{64936140-2E47-4A93-9C6D-740E387709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86" name="Rectangle 702">
          <a:extLst>
            <a:ext uri="{FF2B5EF4-FFF2-40B4-BE49-F238E27FC236}">
              <a16:creationId xmlns:a16="http://schemas.microsoft.com/office/drawing/2014/main" id="{27C9004C-ECA3-4D3F-AB1F-B65C417543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87" name="Rectangle 702">
          <a:extLst>
            <a:ext uri="{FF2B5EF4-FFF2-40B4-BE49-F238E27FC236}">
              <a16:creationId xmlns:a16="http://schemas.microsoft.com/office/drawing/2014/main" id="{96CFB470-94CD-4775-AF28-B0276D7648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88" name="Rectangle 702">
          <a:extLst>
            <a:ext uri="{FF2B5EF4-FFF2-40B4-BE49-F238E27FC236}">
              <a16:creationId xmlns:a16="http://schemas.microsoft.com/office/drawing/2014/main" id="{CC8557B8-8438-47FA-BD6B-6AD97A655D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89" name="Rectangle 702">
          <a:extLst>
            <a:ext uri="{FF2B5EF4-FFF2-40B4-BE49-F238E27FC236}">
              <a16:creationId xmlns:a16="http://schemas.microsoft.com/office/drawing/2014/main" id="{24CA3EE5-C464-4E8E-9C43-D6859B36E2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90" name="Rectangle 702">
          <a:extLst>
            <a:ext uri="{FF2B5EF4-FFF2-40B4-BE49-F238E27FC236}">
              <a16:creationId xmlns:a16="http://schemas.microsoft.com/office/drawing/2014/main" id="{4B565180-1BCC-4EC0-A009-CF5CEEC460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91" name="Rectangle 702">
          <a:extLst>
            <a:ext uri="{FF2B5EF4-FFF2-40B4-BE49-F238E27FC236}">
              <a16:creationId xmlns:a16="http://schemas.microsoft.com/office/drawing/2014/main" id="{992CB928-15D7-46A6-935E-E33B24D580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92" name="Rectangle 702">
          <a:extLst>
            <a:ext uri="{FF2B5EF4-FFF2-40B4-BE49-F238E27FC236}">
              <a16:creationId xmlns:a16="http://schemas.microsoft.com/office/drawing/2014/main" id="{8790F10B-215E-45DB-B434-9B84FA5CE7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93" name="Rectangle 702">
          <a:extLst>
            <a:ext uri="{FF2B5EF4-FFF2-40B4-BE49-F238E27FC236}">
              <a16:creationId xmlns:a16="http://schemas.microsoft.com/office/drawing/2014/main" id="{D8304050-B6E3-47E1-AEEA-FD8FFF3B87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94" name="Rectangle 702">
          <a:extLst>
            <a:ext uri="{FF2B5EF4-FFF2-40B4-BE49-F238E27FC236}">
              <a16:creationId xmlns:a16="http://schemas.microsoft.com/office/drawing/2014/main" id="{A7819D56-4859-428B-A743-FCC401E17E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595" name="Rectangle 702">
          <a:extLst>
            <a:ext uri="{FF2B5EF4-FFF2-40B4-BE49-F238E27FC236}">
              <a16:creationId xmlns:a16="http://schemas.microsoft.com/office/drawing/2014/main" id="{845E3238-F658-4300-A703-E7E5C25172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96" name="Rectangle 702">
          <a:extLst>
            <a:ext uri="{FF2B5EF4-FFF2-40B4-BE49-F238E27FC236}">
              <a16:creationId xmlns:a16="http://schemas.microsoft.com/office/drawing/2014/main" id="{EC66DA5E-319E-4D5E-A6AC-916127831E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97" name="Rectangle 702">
          <a:extLst>
            <a:ext uri="{FF2B5EF4-FFF2-40B4-BE49-F238E27FC236}">
              <a16:creationId xmlns:a16="http://schemas.microsoft.com/office/drawing/2014/main" id="{A7C43064-3A5B-436F-B6DA-6068E782AF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98" name="Rectangle 702">
          <a:extLst>
            <a:ext uri="{FF2B5EF4-FFF2-40B4-BE49-F238E27FC236}">
              <a16:creationId xmlns:a16="http://schemas.microsoft.com/office/drawing/2014/main" id="{0227541D-B0C9-47C0-BF49-C85D5C5C19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599" name="Rectangle 702">
          <a:extLst>
            <a:ext uri="{FF2B5EF4-FFF2-40B4-BE49-F238E27FC236}">
              <a16:creationId xmlns:a16="http://schemas.microsoft.com/office/drawing/2014/main" id="{1369CC9C-0FBF-4586-935F-E72DE78573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0" name="Rectangle 702">
          <a:extLst>
            <a:ext uri="{FF2B5EF4-FFF2-40B4-BE49-F238E27FC236}">
              <a16:creationId xmlns:a16="http://schemas.microsoft.com/office/drawing/2014/main" id="{56F9DA93-561D-43C6-9EE6-905EE42340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1" name="Rectangle 702">
          <a:extLst>
            <a:ext uri="{FF2B5EF4-FFF2-40B4-BE49-F238E27FC236}">
              <a16:creationId xmlns:a16="http://schemas.microsoft.com/office/drawing/2014/main" id="{585393CF-1155-4C2F-9E7F-66C7FDEE3C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2" name="Rectangle 702">
          <a:extLst>
            <a:ext uri="{FF2B5EF4-FFF2-40B4-BE49-F238E27FC236}">
              <a16:creationId xmlns:a16="http://schemas.microsoft.com/office/drawing/2014/main" id="{A304BECF-D5B9-439A-84A2-3B428739BD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3" name="Rectangle 702">
          <a:extLst>
            <a:ext uri="{FF2B5EF4-FFF2-40B4-BE49-F238E27FC236}">
              <a16:creationId xmlns:a16="http://schemas.microsoft.com/office/drawing/2014/main" id="{46FEDA0A-4742-4003-B4E0-256F6A27CE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4" name="Rectangle 702">
          <a:extLst>
            <a:ext uri="{FF2B5EF4-FFF2-40B4-BE49-F238E27FC236}">
              <a16:creationId xmlns:a16="http://schemas.microsoft.com/office/drawing/2014/main" id="{48E9962E-A8D2-474B-B07B-CC81C6B1B7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5" name="Rectangle 702">
          <a:extLst>
            <a:ext uri="{FF2B5EF4-FFF2-40B4-BE49-F238E27FC236}">
              <a16:creationId xmlns:a16="http://schemas.microsoft.com/office/drawing/2014/main" id="{167D21EF-9B35-4AB2-8811-F97AA66926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6" name="Rectangle 702">
          <a:extLst>
            <a:ext uri="{FF2B5EF4-FFF2-40B4-BE49-F238E27FC236}">
              <a16:creationId xmlns:a16="http://schemas.microsoft.com/office/drawing/2014/main" id="{AF289507-4269-4957-9414-89D3D08FBB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7" name="Rectangle 702">
          <a:extLst>
            <a:ext uri="{FF2B5EF4-FFF2-40B4-BE49-F238E27FC236}">
              <a16:creationId xmlns:a16="http://schemas.microsoft.com/office/drawing/2014/main" id="{23927FF0-C188-4570-8A5F-1DD0BFF6DC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8" name="Rectangle 702">
          <a:extLst>
            <a:ext uri="{FF2B5EF4-FFF2-40B4-BE49-F238E27FC236}">
              <a16:creationId xmlns:a16="http://schemas.microsoft.com/office/drawing/2014/main" id="{066086DE-DE1D-4BFA-9DD8-533B2948B5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09" name="Rectangle 702">
          <a:extLst>
            <a:ext uri="{FF2B5EF4-FFF2-40B4-BE49-F238E27FC236}">
              <a16:creationId xmlns:a16="http://schemas.microsoft.com/office/drawing/2014/main" id="{1CB44718-BCCE-4A65-9FF5-452F420BB6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0" name="Rectangle 702">
          <a:extLst>
            <a:ext uri="{FF2B5EF4-FFF2-40B4-BE49-F238E27FC236}">
              <a16:creationId xmlns:a16="http://schemas.microsoft.com/office/drawing/2014/main" id="{6ECA54CB-35B1-43E2-AACB-AEBC53DD42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1" name="Rectangle 702">
          <a:extLst>
            <a:ext uri="{FF2B5EF4-FFF2-40B4-BE49-F238E27FC236}">
              <a16:creationId xmlns:a16="http://schemas.microsoft.com/office/drawing/2014/main" id="{091482F2-05CC-4467-8185-DA9D78655B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2" name="Rectangle 702">
          <a:extLst>
            <a:ext uri="{FF2B5EF4-FFF2-40B4-BE49-F238E27FC236}">
              <a16:creationId xmlns:a16="http://schemas.microsoft.com/office/drawing/2014/main" id="{5F9DF537-6CEB-4BBB-B973-ABB8CA0656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3" name="Rectangle 702">
          <a:extLst>
            <a:ext uri="{FF2B5EF4-FFF2-40B4-BE49-F238E27FC236}">
              <a16:creationId xmlns:a16="http://schemas.microsoft.com/office/drawing/2014/main" id="{FF2ED82A-1535-4CFE-A1B3-1984B2B4B2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4" name="Rectangle 702">
          <a:extLst>
            <a:ext uri="{FF2B5EF4-FFF2-40B4-BE49-F238E27FC236}">
              <a16:creationId xmlns:a16="http://schemas.microsoft.com/office/drawing/2014/main" id="{45787BEB-2CDE-4516-9A96-D1E697E38E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5" name="Rectangle 702">
          <a:extLst>
            <a:ext uri="{FF2B5EF4-FFF2-40B4-BE49-F238E27FC236}">
              <a16:creationId xmlns:a16="http://schemas.microsoft.com/office/drawing/2014/main" id="{40A47718-4D5D-4D64-ACEA-9847D2F9A4A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6" name="Rectangle 702">
          <a:extLst>
            <a:ext uri="{FF2B5EF4-FFF2-40B4-BE49-F238E27FC236}">
              <a16:creationId xmlns:a16="http://schemas.microsoft.com/office/drawing/2014/main" id="{405FFBA7-5189-4451-BA1C-93163B2E433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7" name="Rectangle 702">
          <a:extLst>
            <a:ext uri="{FF2B5EF4-FFF2-40B4-BE49-F238E27FC236}">
              <a16:creationId xmlns:a16="http://schemas.microsoft.com/office/drawing/2014/main" id="{96769352-560A-4DB1-8731-3FE0B2B05D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8" name="Rectangle 702">
          <a:extLst>
            <a:ext uri="{FF2B5EF4-FFF2-40B4-BE49-F238E27FC236}">
              <a16:creationId xmlns:a16="http://schemas.microsoft.com/office/drawing/2014/main" id="{39FEB16B-227C-43D5-A10D-2F4DCE5E70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19" name="Rectangle 702">
          <a:extLst>
            <a:ext uri="{FF2B5EF4-FFF2-40B4-BE49-F238E27FC236}">
              <a16:creationId xmlns:a16="http://schemas.microsoft.com/office/drawing/2014/main" id="{DDBB04A5-7EEA-428F-B3A2-726067FD51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0" name="Rectangle 702">
          <a:extLst>
            <a:ext uri="{FF2B5EF4-FFF2-40B4-BE49-F238E27FC236}">
              <a16:creationId xmlns:a16="http://schemas.microsoft.com/office/drawing/2014/main" id="{854582EC-308C-4E82-82A1-BEA914E169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1" name="Rectangle 702">
          <a:extLst>
            <a:ext uri="{FF2B5EF4-FFF2-40B4-BE49-F238E27FC236}">
              <a16:creationId xmlns:a16="http://schemas.microsoft.com/office/drawing/2014/main" id="{20D3FE2E-E239-48BD-BBD7-C5473FE826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2" name="Rectangle 702">
          <a:extLst>
            <a:ext uri="{FF2B5EF4-FFF2-40B4-BE49-F238E27FC236}">
              <a16:creationId xmlns:a16="http://schemas.microsoft.com/office/drawing/2014/main" id="{99400EEC-1959-489D-ABAF-143B76A6DA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3" name="Rectangle 702">
          <a:extLst>
            <a:ext uri="{FF2B5EF4-FFF2-40B4-BE49-F238E27FC236}">
              <a16:creationId xmlns:a16="http://schemas.microsoft.com/office/drawing/2014/main" id="{F462A571-AF93-42AE-8890-8027DE42FE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4" name="Rectangle 702">
          <a:extLst>
            <a:ext uri="{FF2B5EF4-FFF2-40B4-BE49-F238E27FC236}">
              <a16:creationId xmlns:a16="http://schemas.microsoft.com/office/drawing/2014/main" id="{8363F674-D8B8-4B6C-98B6-69E5A3589C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5" name="Rectangle 702">
          <a:extLst>
            <a:ext uri="{FF2B5EF4-FFF2-40B4-BE49-F238E27FC236}">
              <a16:creationId xmlns:a16="http://schemas.microsoft.com/office/drawing/2014/main" id="{0839EC0A-0687-4A90-ABF0-A915179560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6" name="Rectangle 702">
          <a:extLst>
            <a:ext uri="{FF2B5EF4-FFF2-40B4-BE49-F238E27FC236}">
              <a16:creationId xmlns:a16="http://schemas.microsoft.com/office/drawing/2014/main" id="{3B1173C1-56A0-4561-A9CF-EE41FAE8C61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7" name="Rectangle 702">
          <a:extLst>
            <a:ext uri="{FF2B5EF4-FFF2-40B4-BE49-F238E27FC236}">
              <a16:creationId xmlns:a16="http://schemas.microsoft.com/office/drawing/2014/main" id="{757C9642-4910-4585-9A73-9DB725F0CF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8" name="Rectangle 702">
          <a:extLst>
            <a:ext uri="{FF2B5EF4-FFF2-40B4-BE49-F238E27FC236}">
              <a16:creationId xmlns:a16="http://schemas.microsoft.com/office/drawing/2014/main" id="{5EEDBBD8-5C88-4E73-B852-0DCA0D8F41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29" name="Rectangle 702">
          <a:extLst>
            <a:ext uri="{FF2B5EF4-FFF2-40B4-BE49-F238E27FC236}">
              <a16:creationId xmlns:a16="http://schemas.microsoft.com/office/drawing/2014/main" id="{E1DD3E69-2F09-434A-B719-4DD0A768CA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30" name="Rectangle 702">
          <a:extLst>
            <a:ext uri="{FF2B5EF4-FFF2-40B4-BE49-F238E27FC236}">
              <a16:creationId xmlns:a16="http://schemas.microsoft.com/office/drawing/2014/main" id="{B4EDEB47-D8E1-41FC-9204-D7C01F3AAD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31" name="Rectangle 702">
          <a:extLst>
            <a:ext uri="{FF2B5EF4-FFF2-40B4-BE49-F238E27FC236}">
              <a16:creationId xmlns:a16="http://schemas.microsoft.com/office/drawing/2014/main" id="{B051C2EC-4F36-4EAA-BA5C-8FE2523430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32" name="Rectangle 702">
          <a:extLst>
            <a:ext uri="{FF2B5EF4-FFF2-40B4-BE49-F238E27FC236}">
              <a16:creationId xmlns:a16="http://schemas.microsoft.com/office/drawing/2014/main" id="{4A88E46D-BCEA-4E37-8E2D-DD4B49EB18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33" name="Rectangle 702">
          <a:extLst>
            <a:ext uri="{FF2B5EF4-FFF2-40B4-BE49-F238E27FC236}">
              <a16:creationId xmlns:a16="http://schemas.microsoft.com/office/drawing/2014/main" id="{350097BD-BE7E-4A3B-B8FA-9F843A474D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34" name="Rectangle 702">
          <a:extLst>
            <a:ext uri="{FF2B5EF4-FFF2-40B4-BE49-F238E27FC236}">
              <a16:creationId xmlns:a16="http://schemas.microsoft.com/office/drawing/2014/main" id="{AB44F6A5-BDB5-41A9-A8B4-A6B0E02CC5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35" name="Rectangle 702">
          <a:extLst>
            <a:ext uri="{FF2B5EF4-FFF2-40B4-BE49-F238E27FC236}">
              <a16:creationId xmlns:a16="http://schemas.microsoft.com/office/drawing/2014/main" id="{5769AE26-0CA8-4A9A-90ED-E77389B75E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46</xdr:row>
      <xdr:rowOff>190510</xdr:rowOff>
    </xdr:from>
    <xdr:to>
      <xdr:col>20</xdr:col>
      <xdr:colOff>157086</xdr:colOff>
      <xdr:row>47</xdr:row>
      <xdr:rowOff>0</xdr:rowOff>
    </xdr:to>
    <xdr:sp macro="" textlink="">
      <xdr:nvSpPr>
        <xdr:cNvPr id="2636" name="Rectangle 702">
          <a:extLst>
            <a:ext uri="{FF2B5EF4-FFF2-40B4-BE49-F238E27FC236}">
              <a16:creationId xmlns:a16="http://schemas.microsoft.com/office/drawing/2014/main" id="{84217FC4-9D31-4A9A-AC43-56222D5E4F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37" name="Rectangle 702">
          <a:extLst>
            <a:ext uri="{FF2B5EF4-FFF2-40B4-BE49-F238E27FC236}">
              <a16:creationId xmlns:a16="http://schemas.microsoft.com/office/drawing/2014/main" id="{93E5C2C2-0FA7-4264-B22E-5A2673BC44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38" name="Rectangle 702">
          <a:extLst>
            <a:ext uri="{FF2B5EF4-FFF2-40B4-BE49-F238E27FC236}">
              <a16:creationId xmlns:a16="http://schemas.microsoft.com/office/drawing/2014/main" id="{4725BB37-74D8-4150-92D5-50D2C94D5F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39" name="Rectangle 702">
          <a:extLst>
            <a:ext uri="{FF2B5EF4-FFF2-40B4-BE49-F238E27FC236}">
              <a16:creationId xmlns:a16="http://schemas.microsoft.com/office/drawing/2014/main" id="{F602F732-8565-4177-8E98-0B15C1FE11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0" name="Rectangle 702">
          <a:extLst>
            <a:ext uri="{FF2B5EF4-FFF2-40B4-BE49-F238E27FC236}">
              <a16:creationId xmlns:a16="http://schemas.microsoft.com/office/drawing/2014/main" id="{9A551AEA-A3CC-49FD-A5D4-86BFD96B6A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1" name="Rectangle 702">
          <a:extLst>
            <a:ext uri="{FF2B5EF4-FFF2-40B4-BE49-F238E27FC236}">
              <a16:creationId xmlns:a16="http://schemas.microsoft.com/office/drawing/2014/main" id="{597EEB36-AB1A-4C35-AD8D-4D1523BFB8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2" name="Rectangle 702">
          <a:extLst>
            <a:ext uri="{FF2B5EF4-FFF2-40B4-BE49-F238E27FC236}">
              <a16:creationId xmlns:a16="http://schemas.microsoft.com/office/drawing/2014/main" id="{71BA6706-059C-44DB-9120-82E4B06325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3" name="Rectangle 702">
          <a:extLst>
            <a:ext uri="{FF2B5EF4-FFF2-40B4-BE49-F238E27FC236}">
              <a16:creationId xmlns:a16="http://schemas.microsoft.com/office/drawing/2014/main" id="{E2D235E9-9D33-431B-BE9B-94C684EA6D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4" name="Rectangle 702">
          <a:extLst>
            <a:ext uri="{FF2B5EF4-FFF2-40B4-BE49-F238E27FC236}">
              <a16:creationId xmlns:a16="http://schemas.microsoft.com/office/drawing/2014/main" id="{DDC798BD-E31B-42E1-91AB-21A84138ED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5" name="Rectangle 702">
          <a:extLst>
            <a:ext uri="{FF2B5EF4-FFF2-40B4-BE49-F238E27FC236}">
              <a16:creationId xmlns:a16="http://schemas.microsoft.com/office/drawing/2014/main" id="{D7ADE10A-3C52-48A1-AA6F-DFDBB4A5D9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6" name="Rectangle 702">
          <a:extLst>
            <a:ext uri="{FF2B5EF4-FFF2-40B4-BE49-F238E27FC236}">
              <a16:creationId xmlns:a16="http://schemas.microsoft.com/office/drawing/2014/main" id="{23E08397-A88D-4B0E-9A9C-A95FAF8B50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7" name="Rectangle 702">
          <a:extLst>
            <a:ext uri="{FF2B5EF4-FFF2-40B4-BE49-F238E27FC236}">
              <a16:creationId xmlns:a16="http://schemas.microsoft.com/office/drawing/2014/main" id="{2D6DF151-309A-49D1-B0A9-27B16936D0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8" name="Rectangle 702">
          <a:extLst>
            <a:ext uri="{FF2B5EF4-FFF2-40B4-BE49-F238E27FC236}">
              <a16:creationId xmlns:a16="http://schemas.microsoft.com/office/drawing/2014/main" id="{4509D107-DFE0-4A8D-871B-9622BE10A3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49" name="Rectangle 702">
          <a:extLst>
            <a:ext uri="{FF2B5EF4-FFF2-40B4-BE49-F238E27FC236}">
              <a16:creationId xmlns:a16="http://schemas.microsoft.com/office/drawing/2014/main" id="{A888525D-B0BD-4C6E-AAFD-ED26FA1C80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0" name="Rectangle 702">
          <a:extLst>
            <a:ext uri="{FF2B5EF4-FFF2-40B4-BE49-F238E27FC236}">
              <a16:creationId xmlns:a16="http://schemas.microsoft.com/office/drawing/2014/main" id="{BEB5E9B6-4081-4076-B792-54EB4D4E80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1" name="Rectangle 702">
          <a:extLst>
            <a:ext uri="{FF2B5EF4-FFF2-40B4-BE49-F238E27FC236}">
              <a16:creationId xmlns:a16="http://schemas.microsoft.com/office/drawing/2014/main" id="{C8B62701-3B72-4EA2-9929-A44CF74FAA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2" name="Rectangle 702">
          <a:extLst>
            <a:ext uri="{FF2B5EF4-FFF2-40B4-BE49-F238E27FC236}">
              <a16:creationId xmlns:a16="http://schemas.microsoft.com/office/drawing/2014/main" id="{1EE06E3D-89A8-40AE-BA70-DCF02253C0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3" name="Rectangle 702">
          <a:extLst>
            <a:ext uri="{FF2B5EF4-FFF2-40B4-BE49-F238E27FC236}">
              <a16:creationId xmlns:a16="http://schemas.microsoft.com/office/drawing/2014/main" id="{467A700F-1D10-4F56-B527-6C38E6ADDA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4" name="Rectangle 702">
          <a:extLst>
            <a:ext uri="{FF2B5EF4-FFF2-40B4-BE49-F238E27FC236}">
              <a16:creationId xmlns:a16="http://schemas.microsoft.com/office/drawing/2014/main" id="{482A7A71-E36F-4724-BCFF-04EB40F16F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5" name="Rectangle 702">
          <a:extLst>
            <a:ext uri="{FF2B5EF4-FFF2-40B4-BE49-F238E27FC236}">
              <a16:creationId xmlns:a16="http://schemas.microsoft.com/office/drawing/2014/main" id="{4515346E-638B-4289-B5CA-0C0B3D819C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6" name="Rectangle 702">
          <a:extLst>
            <a:ext uri="{FF2B5EF4-FFF2-40B4-BE49-F238E27FC236}">
              <a16:creationId xmlns:a16="http://schemas.microsoft.com/office/drawing/2014/main" id="{85EB28C0-8204-476E-BF37-AEDD1205D3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7" name="Rectangle 702">
          <a:extLst>
            <a:ext uri="{FF2B5EF4-FFF2-40B4-BE49-F238E27FC236}">
              <a16:creationId xmlns:a16="http://schemas.microsoft.com/office/drawing/2014/main" id="{877551FD-4D88-4A5C-9088-043B7B4F88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8" name="Rectangle 702">
          <a:extLst>
            <a:ext uri="{FF2B5EF4-FFF2-40B4-BE49-F238E27FC236}">
              <a16:creationId xmlns:a16="http://schemas.microsoft.com/office/drawing/2014/main" id="{9F9D8909-1F02-4BD0-98DE-7440BD7201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59" name="Rectangle 702">
          <a:extLst>
            <a:ext uri="{FF2B5EF4-FFF2-40B4-BE49-F238E27FC236}">
              <a16:creationId xmlns:a16="http://schemas.microsoft.com/office/drawing/2014/main" id="{457B027E-A3AC-4CBC-B3B6-78284C02F1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0" name="Rectangle 702">
          <a:extLst>
            <a:ext uri="{FF2B5EF4-FFF2-40B4-BE49-F238E27FC236}">
              <a16:creationId xmlns:a16="http://schemas.microsoft.com/office/drawing/2014/main" id="{4656A007-62C9-4FB9-8372-77E8779149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1" name="Rectangle 702">
          <a:extLst>
            <a:ext uri="{FF2B5EF4-FFF2-40B4-BE49-F238E27FC236}">
              <a16:creationId xmlns:a16="http://schemas.microsoft.com/office/drawing/2014/main" id="{44D72D08-2752-4050-8B73-831C8AD545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2" name="Rectangle 702">
          <a:extLst>
            <a:ext uri="{FF2B5EF4-FFF2-40B4-BE49-F238E27FC236}">
              <a16:creationId xmlns:a16="http://schemas.microsoft.com/office/drawing/2014/main" id="{C2BD8E56-8F1A-4A89-82E1-6276C0110B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3" name="Rectangle 702">
          <a:extLst>
            <a:ext uri="{FF2B5EF4-FFF2-40B4-BE49-F238E27FC236}">
              <a16:creationId xmlns:a16="http://schemas.microsoft.com/office/drawing/2014/main" id="{FB3141BD-AE6C-420F-82D3-87D6C325C1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4" name="Rectangle 702">
          <a:extLst>
            <a:ext uri="{FF2B5EF4-FFF2-40B4-BE49-F238E27FC236}">
              <a16:creationId xmlns:a16="http://schemas.microsoft.com/office/drawing/2014/main" id="{F26BAD11-3E3A-4247-A01F-955FA3D98F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5" name="Rectangle 702">
          <a:extLst>
            <a:ext uri="{FF2B5EF4-FFF2-40B4-BE49-F238E27FC236}">
              <a16:creationId xmlns:a16="http://schemas.microsoft.com/office/drawing/2014/main" id="{208CF15E-45A7-4CE6-9254-42D0DB6DA4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6" name="Rectangle 702">
          <a:extLst>
            <a:ext uri="{FF2B5EF4-FFF2-40B4-BE49-F238E27FC236}">
              <a16:creationId xmlns:a16="http://schemas.microsoft.com/office/drawing/2014/main" id="{507B83D4-56F6-437B-915D-CA20B6F63C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7" name="Rectangle 702">
          <a:extLst>
            <a:ext uri="{FF2B5EF4-FFF2-40B4-BE49-F238E27FC236}">
              <a16:creationId xmlns:a16="http://schemas.microsoft.com/office/drawing/2014/main" id="{8EDA6009-6B07-4C29-9ACC-5E508B61E5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8" name="Rectangle 702">
          <a:extLst>
            <a:ext uri="{FF2B5EF4-FFF2-40B4-BE49-F238E27FC236}">
              <a16:creationId xmlns:a16="http://schemas.microsoft.com/office/drawing/2014/main" id="{18644ACB-B10D-403C-BC2D-2369B58F36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69" name="Rectangle 702">
          <a:extLst>
            <a:ext uri="{FF2B5EF4-FFF2-40B4-BE49-F238E27FC236}">
              <a16:creationId xmlns:a16="http://schemas.microsoft.com/office/drawing/2014/main" id="{6C6A4781-3239-4680-A998-0D8D3665EF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0" name="Rectangle 702">
          <a:extLst>
            <a:ext uri="{FF2B5EF4-FFF2-40B4-BE49-F238E27FC236}">
              <a16:creationId xmlns:a16="http://schemas.microsoft.com/office/drawing/2014/main" id="{36D49F90-04BA-4C56-8DBB-786767583F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1" name="Rectangle 702">
          <a:extLst>
            <a:ext uri="{FF2B5EF4-FFF2-40B4-BE49-F238E27FC236}">
              <a16:creationId xmlns:a16="http://schemas.microsoft.com/office/drawing/2014/main" id="{9BA857D3-788E-4225-8CF0-8D97D2F7CE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2" name="Rectangle 702">
          <a:extLst>
            <a:ext uri="{FF2B5EF4-FFF2-40B4-BE49-F238E27FC236}">
              <a16:creationId xmlns:a16="http://schemas.microsoft.com/office/drawing/2014/main" id="{4236D5FE-9C8C-4EE4-B84F-81DD5B25D0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3" name="Rectangle 702">
          <a:extLst>
            <a:ext uri="{FF2B5EF4-FFF2-40B4-BE49-F238E27FC236}">
              <a16:creationId xmlns:a16="http://schemas.microsoft.com/office/drawing/2014/main" id="{0986C283-5234-4532-B7AC-3EDC255225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4" name="Rectangle 702">
          <a:extLst>
            <a:ext uri="{FF2B5EF4-FFF2-40B4-BE49-F238E27FC236}">
              <a16:creationId xmlns:a16="http://schemas.microsoft.com/office/drawing/2014/main" id="{AB77A385-EE94-433B-AF30-BC8A5C25F9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5" name="Rectangle 702">
          <a:extLst>
            <a:ext uri="{FF2B5EF4-FFF2-40B4-BE49-F238E27FC236}">
              <a16:creationId xmlns:a16="http://schemas.microsoft.com/office/drawing/2014/main" id="{86DD849B-224F-4114-808F-29D9105CDE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6" name="Rectangle 702">
          <a:extLst>
            <a:ext uri="{FF2B5EF4-FFF2-40B4-BE49-F238E27FC236}">
              <a16:creationId xmlns:a16="http://schemas.microsoft.com/office/drawing/2014/main" id="{D0BC8E74-F9FE-4534-8385-0FBBA4C228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7" name="Rectangle 702">
          <a:extLst>
            <a:ext uri="{FF2B5EF4-FFF2-40B4-BE49-F238E27FC236}">
              <a16:creationId xmlns:a16="http://schemas.microsoft.com/office/drawing/2014/main" id="{400484CC-A610-4DC7-95DA-0BBC1F7D63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8" name="Rectangle 702">
          <a:extLst>
            <a:ext uri="{FF2B5EF4-FFF2-40B4-BE49-F238E27FC236}">
              <a16:creationId xmlns:a16="http://schemas.microsoft.com/office/drawing/2014/main" id="{2D6DBA82-4197-48E9-BC06-5DD2F42C21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79" name="Rectangle 702">
          <a:extLst>
            <a:ext uri="{FF2B5EF4-FFF2-40B4-BE49-F238E27FC236}">
              <a16:creationId xmlns:a16="http://schemas.microsoft.com/office/drawing/2014/main" id="{431A0875-7353-431D-87AF-867C22851D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0" name="Rectangle 702">
          <a:extLst>
            <a:ext uri="{FF2B5EF4-FFF2-40B4-BE49-F238E27FC236}">
              <a16:creationId xmlns:a16="http://schemas.microsoft.com/office/drawing/2014/main" id="{BC232DB8-9DC7-40F3-A51F-EE7D4BE2E5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1" name="Rectangle 702">
          <a:extLst>
            <a:ext uri="{FF2B5EF4-FFF2-40B4-BE49-F238E27FC236}">
              <a16:creationId xmlns:a16="http://schemas.microsoft.com/office/drawing/2014/main" id="{3A633406-CB3C-4365-9228-58B4C96A37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2" name="Rectangle 702">
          <a:extLst>
            <a:ext uri="{FF2B5EF4-FFF2-40B4-BE49-F238E27FC236}">
              <a16:creationId xmlns:a16="http://schemas.microsoft.com/office/drawing/2014/main" id="{FCB2F37A-1EBE-48F8-95B9-9BCE07BA3D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3" name="Rectangle 702">
          <a:extLst>
            <a:ext uri="{FF2B5EF4-FFF2-40B4-BE49-F238E27FC236}">
              <a16:creationId xmlns:a16="http://schemas.microsoft.com/office/drawing/2014/main" id="{D43605C7-3E74-4DC0-BDB7-6D56C95CF7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4" name="Rectangle 702">
          <a:extLst>
            <a:ext uri="{FF2B5EF4-FFF2-40B4-BE49-F238E27FC236}">
              <a16:creationId xmlns:a16="http://schemas.microsoft.com/office/drawing/2014/main" id="{316F26C2-2A0B-456A-B0D7-417E3248CB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5" name="Rectangle 702">
          <a:extLst>
            <a:ext uri="{FF2B5EF4-FFF2-40B4-BE49-F238E27FC236}">
              <a16:creationId xmlns:a16="http://schemas.microsoft.com/office/drawing/2014/main" id="{1E45FDEA-CDE3-442F-A756-EFF001CA78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6" name="Rectangle 702">
          <a:extLst>
            <a:ext uri="{FF2B5EF4-FFF2-40B4-BE49-F238E27FC236}">
              <a16:creationId xmlns:a16="http://schemas.microsoft.com/office/drawing/2014/main" id="{CF1A0A53-EABE-4939-922D-520182B51D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7" name="Rectangle 702">
          <a:extLst>
            <a:ext uri="{FF2B5EF4-FFF2-40B4-BE49-F238E27FC236}">
              <a16:creationId xmlns:a16="http://schemas.microsoft.com/office/drawing/2014/main" id="{511A4DFE-F6E2-4B1E-807C-95D0030915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8" name="Rectangle 702">
          <a:extLst>
            <a:ext uri="{FF2B5EF4-FFF2-40B4-BE49-F238E27FC236}">
              <a16:creationId xmlns:a16="http://schemas.microsoft.com/office/drawing/2014/main" id="{20599F45-072F-4596-A865-0915F1543B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89" name="Rectangle 702">
          <a:extLst>
            <a:ext uri="{FF2B5EF4-FFF2-40B4-BE49-F238E27FC236}">
              <a16:creationId xmlns:a16="http://schemas.microsoft.com/office/drawing/2014/main" id="{7D0C18E3-CBFD-4031-BBEF-E0145C1376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0" name="Rectangle 702">
          <a:extLst>
            <a:ext uri="{FF2B5EF4-FFF2-40B4-BE49-F238E27FC236}">
              <a16:creationId xmlns:a16="http://schemas.microsoft.com/office/drawing/2014/main" id="{F06AB96B-F767-49B3-8797-EAF1D63AEA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1" name="Rectangle 702">
          <a:extLst>
            <a:ext uri="{FF2B5EF4-FFF2-40B4-BE49-F238E27FC236}">
              <a16:creationId xmlns:a16="http://schemas.microsoft.com/office/drawing/2014/main" id="{58E56358-1618-4CCA-BA8C-408831A32C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2" name="Rectangle 702">
          <a:extLst>
            <a:ext uri="{FF2B5EF4-FFF2-40B4-BE49-F238E27FC236}">
              <a16:creationId xmlns:a16="http://schemas.microsoft.com/office/drawing/2014/main" id="{D7C667ED-588C-4B7D-90B2-C0A8932E25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3" name="Rectangle 702">
          <a:extLst>
            <a:ext uri="{FF2B5EF4-FFF2-40B4-BE49-F238E27FC236}">
              <a16:creationId xmlns:a16="http://schemas.microsoft.com/office/drawing/2014/main" id="{E20D8963-BC14-4A69-9453-568E97401E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4" name="Rectangle 702">
          <a:extLst>
            <a:ext uri="{FF2B5EF4-FFF2-40B4-BE49-F238E27FC236}">
              <a16:creationId xmlns:a16="http://schemas.microsoft.com/office/drawing/2014/main" id="{31FB0E25-98BE-4310-ABC8-58B1EA45F5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5" name="Rectangle 702">
          <a:extLst>
            <a:ext uri="{FF2B5EF4-FFF2-40B4-BE49-F238E27FC236}">
              <a16:creationId xmlns:a16="http://schemas.microsoft.com/office/drawing/2014/main" id="{51CC0F2E-3C5B-4623-A569-E53A7CDE51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6" name="Rectangle 702">
          <a:extLst>
            <a:ext uri="{FF2B5EF4-FFF2-40B4-BE49-F238E27FC236}">
              <a16:creationId xmlns:a16="http://schemas.microsoft.com/office/drawing/2014/main" id="{3C6ABEE1-D476-4C40-8DB7-FAB96AE918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7" name="Rectangle 702">
          <a:extLst>
            <a:ext uri="{FF2B5EF4-FFF2-40B4-BE49-F238E27FC236}">
              <a16:creationId xmlns:a16="http://schemas.microsoft.com/office/drawing/2014/main" id="{C3B504A5-9EE7-41EB-8B9C-A828C47521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8" name="Rectangle 702">
          <a:extLst>
            <a:ext uri="{FF2B5EF4-FFF2-40B4-BE49-F238E27FC236}">
              <a16:creationId xmlns:a16="http://schemas.microsoft.com/office/drawing/2014/main" id="{6829D542-CC39-4FCD-A0AE-CB84F6FF9B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699" name="Rectangle 702">
          <a:extLst>
            <a:ext uri="{FF2B5EF4-FFF2-40B4-BE49-F238E27FC236}">
              <a16:creationId xmlns:a16="http://schemas.microsoft.com/office/drawing/2014/main" id="{669C4507-C5C9-4883-BEA8-C23517921F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0" name="Rectangle 702">
          <a:extLst>
            <a:ext uri="{FF2B5EF4-FFF2-40B4-BE49-F238E27FC236}">
              <a16:creationId xmlns:a16="http://schemas.microsoft.com/office/drawing/2014/main" id="{C24DDF5B-F61A-466D-88AE-B1924CCBF6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1" name="Rectangle 702">
          <a:extLst>
            <a:ext uri="{FF2B5EF4-FFF2-40B4-BE49-F238E27FC236}">
              <a16:creationId xmlns:a16="http://schemas.microsoft.com/office/drawing/2014/main" id="{48AF13D3-0E7F-4418-864D-E2708A4FA3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2" name="Rectangle 702">
          <a:extLst>
            <a:ext uri="{FF2B5EF4-FFF2-40B4-BE49-F238E27FC236}">
              <a16:creationId xmlns:a16="http://schemas.microsoft.com/office/drawing/2014/main" id="{46D0F79C-12DB-4B34-A10E-B2CC2826B8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3" name="Rectangle 702">
          <a:extLst>
            <a:ext uri="{FF2B5EF4-FFF2-40B4-BE49-F238E27FC236}">
              <a16:creationId xmlns:a16="http://schemas.microsoft.com/office/drawing/2014/main" id="{A2D119F7-4026-4738-89CE-92A72D176D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4" name="Rectangle 702">
          <a:extLst>
            <a:ext uri="{FF2B5EF4-FFF2-40B4-BE49-F238E27FC236}">
              <a16:creationId xmlns:a16="http://schemas.microsoft.com/office/drawing/2014/main" id="{3F78D1C0-BE87-462D-9918-19E3F3F57D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5" name="Rectangle 702">
          <a:extLst>
            <a:ext uri="{FF2B5EF4-FFF2-40B4-BE49-F238E27FC236}">
              <a16:creationId xmlns:a16="http://schemas.microsoft.com/office/drawing/2014/main" id="{B2A0B3B6-2966-41F4-A418-A14837D1CC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6" name="Rectangle 702">
          <a:extLst>
            <a:ext uri="{FF2B5EF4-FFF2-40B4-BE49-F238E27FC236}">
              <a16:creationId xmlns:a16="http://schemas.microsoft.com/office/drawing/2014/main" id="{64BFBFB0-D571-4B87-ADFB-CD653C30B9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7" name="Rectangle 702">
          <a:extLst>
            <a:ext uri="{FF2B5EF4-FFF2-40B4-BE49-F238E27FC236}">
              <a16:creationId xmlns:a16="http://schemas.microsoft.com/office/drawing/2014/main" id="{708AC970-DA89-4525-868A-0779A14C4B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8" name="Rectangle 702">
          <a:extLst>
            <a:ext uri="{FF2B5EF4-FFF2-40B4-BE49-F238E27FC236}">
              <a16:creationId xmlns:a16="http://schemas.microsoft.com/office/drawing/2014/main" id="{8FDBDF1C-BDAB-4D72-B59B-99AD1C1E95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09" name="Rectangle 702">
          <a:extLst>
            <a:ext uri="{FF2B5EF4-FFF2-40B4-BE49-F238E27FC236}">
              <a16:creationId xmlns:a16="http://schemas.microsoft.com/office/drawing/2014/main" id="{6B403E9F-CF5E-4023-B36F-7E3C1675C3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0" name="Rectangle 702">
          <a:extLst>
            <a:ext uri="{FF2B5EF4-FFF2-40B4-BE49-F238E27FC236}">
              <a16:creationId xmlns:a16="http://schemas.microsoft.com/office/drawing/2014/main" id="{F8BEB533-566E-4210-8F94-9FE72B8D4A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1" name="Rectangle 702">
          <a:extLst>
            <a:ext uri="{FF2B5EF4-FFF2-40B4-BE49-F238E27FC236}">
              <a16:creationId xmlns:a16="http://schemas.microsoft.com/office/drawing/2014/main" id="{A8545075-4B2F-4F0C-900D-01407D76AA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2" name="Rectangle 702">
          <a:extLst>
            <a:ext uri="{FF2B5EF4-FFF2-40B4-BE49-F238E27FC236}">
              <a16:creationId xmlns:a16="http://schemas.microsoft.com/office/drawing/2014/main" id="{EC4C3083-59DE-4D81-8CC1-8486DAEF32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3" name="Rectangle 702">
          <a:extLst>
            <a:ext uri="{FF2B5EF4-FFF2-40B4-BE49-F238E27FC236}">
              <a16:creationId xmlns:a16="http://schemas.microsoft.com/office/drawing/2014/main" id="{4A4173E1-D987-48C2-99A9-A39572608D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4" name="Rectangle 702">
          <a:extLst>
            <a:ext uri="{FF2B5EF4-FFF2-40B4-BE49-F238E27FC236}">
              <a16:creationId xmlns:a16="http://schemas.microsoft.com/office/drawing/2014/main" id="{2FD23B74-1E5C-497C-A71E-D55B58E614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5" name="Rectangle 702">
          <a:extLst>
            <a:ext uri="{FF2B5EF4-FFF2-40B4-BE49-F238E27FC236}">
              <a16:creationId xmlns:a16="http://schemas.microsoft.com/office/drawing/2014/main" id="{6AAC78FB-6678-405E-BD39-0D3275EDF6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6" name="Rectangle 702">
          <a:extLst>
            <a:ext uri="{FF2B5EF4-FFF2-40B4-BE49-F238E27FC236}">
              <a16:creationId xmlns:a16="http://schemas.microsoft.com/office/drawing/2014/main" id="{13E02BEC-3969-4400-8B5B-7580DA0B93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7" name="Rectangle 702">
          <a:extLst>
            <a:ext uri="{FF2B5EF4-FFF2-40B4-BE49-F238E27FC236}">
              <a16:creationId xmlns:a16="http://schemas.microsoft.com/office/drawing/2014/main" id="{D9043110-FCD0-4303-95D8-ECB5CA6104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8" name="Rectangle 702">
          <a:extLst>
            <a:ext uri="{FF2B5EF4-FFF2-40B4-BE49-F238E27FC236}">
              <a16:creationId xmlns:a16="http://schemas.microsoft.com/office/drawing/2014/main" id="{3F0663F4-A2BB-41F8-8A65-590F329166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19" name="Rectangle 702">
          <a:extLst>
            <a:ext uri="{FF2B5EF4-FFF2-40B4-BE49-F238E27FC236}">
              <a16:creationId xmlns:a16="http://schemas.microsoft.com/office/drawing/2014/main" id="{F0B19BBA-48E6-4AF6-971A-8BCBCB4811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0" name="Rectangle 702">
          <a:extLst>
            <a:ext uri="{FF2B5EF4-FFF2-40B4-BE49-F238E27FC236}">
              <a16:creationId xmlns:a16="http://schemas.microsoft.com/office/drawing/2014/main" id="{EF30FC69-469D-4117-8273-275ABA845B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1" name="Rectangle 702">
          <a:extLst>
            <a:ext uri="{FF2B5EF4-FFF2-40B4-BE49-F238E27FC236}">
              <a16:creationId xmlns:a16="http://schemas.microsoft.com/office/drawing/2014/main" id="{9774B737-834B-4F91-9780-2B34095920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2" name="Rectangle 702">
          <a:extLst>
            <a:ext uri="{FF2B5EF4-FFF2-40B4-BE49-F238E27FC236}">
              <a16:creationId xmlns:a16="http://schemas.microsoft.com/office/drawing/2014/main" id="{A517E33D-DB53-4958-8D43-2A7F240337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3" name="Rectangle 702">
          <a:extLst>
            <a:ext uri="{FF2B5EF4-FFF2-40B4-BE49-F238E27FC236}">
              <a16:creationId xmlns:a16="http://schemas.microsoft.com/office/drawing/2014/main" id="{7CDDBAB2-AA63-4CD9-B8C0-CDEDD67212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4" name="Rectangle 702">
          <a:extLst>
            <a:ext uri="{FF2B5EF4-FFF2-40B4-BE49-F238E27FC236}">
              <a16:creationId xmlns:a16="http://schemas.microsoft.com/office/drawing/2014/main" id="{1F44131C-D156-417C-BA0D-84F17916FF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5" name="Rectangle 702">
          <a:extLst>
            <a:ext uri="{FF2B5EF4-FFF2-40B4-BE49-F238E27FC236}">
              <a16:creationId xmlns:a16="http://schemas.microsoft.com/office/drawing/2014/main" id="{C841A5A8-59CD-4AA2-96C1-760F66E3EF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6" name="Rectangle 702">
          <a:extLst>
            <a:ext uri="{FF2B5EF4-FFF2-40B4-BE49-F238E27FC236}">
              <a16:creationId xmlns:a16="http://schemas.microsoft.com/office/drawing/2014/main" id="{056D5D13-C213-4D34-B334-62E6DFDDFF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7" name="Rectangle 702">
          <a:extLst>
            <a:ext uri="{FF2B5EF4-FFF2-40B4-BE49-F238E27FC236}">
              <a16:creationId xmlns:a16="http://schemas.microsoft.com/office/drawing/2014/main" id="{0F585DDE-87DB-495D-B239-3E6697B4C2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8" name="Rectangle 702">
          <a:extLst>
            <a:ext uri="{FF2B5EF4-FFF2-40B4-BE49-F238E27FC236}">
              <a16:creationId xmlns:a16="http://schemas.microsoft.com/office/drawing/2014/main" id="{731F3548-892C-42DF-8D8B-AD10F90B3C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29" name="Rectangle 702">
          <a:extLst>
            <a:ext uri="{FF2B5EF4-FFF2-40B4-BE49-F238E27FC236}">
              <a16:creationId xmlns:a16="http://schemas.microsoft.com/office/drawing/2014/main" id="{FE0EB0E3-B3E8-43BD-92ED-280E83F621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0" name="Rectangle 702">
          <a:extLst>
            <a:ext uri="{FF2B5EF4-FFF2-40B4-BE49-F238E27FC236}">
              <a16:creationId xmlns:a16="http://schemas.microsoft.com/office/drawing/2014/main" id="{E87E3535-06B9-4251-96C0-D4C8BABD93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1" name="Rectangle 702">
          <a:extLst>
            <a:ext uri="{FF2B5EF4-FFF2-40B4-BE49-F238E27FC236}">
              <a16:creationId xmlns:a16="http://schemas.microsoft.com/office/drawing/2014/main" id="{8F94932A-50A2-4A11-A0AF-D4861EA20E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2" name="Rectangle 702">
          <a:extLst>
            <a:ext uri="{FF2B5EF4-FFF2-40B4-BE49-F238E27FC236}">
              <a16:creationId xmlns:a16="http://schemas.microsoft.com/office/drawing/2014/main" id="{289AEA04-2CF2-48E0-8D38-AFF0222D62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3" name="Rectangle 702">
          <a:extLst>
            <a:ext uri="{FF2B5EF4-FFF2-40B4-BE49-F238E27FC236}">
              <a16:creationId xmlns:a16="http://schemas.microsoft.com/office/drawing/2014/main" id="{15FD3132-1A80-4E77-9A4C-A9A3B62E82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4" name="Rectangle 702">
          <a:extLst>
            <a:ext uri="{FF2B5EF4-FFF2-40B4-BE49-F238E27FC236}">
              <a16:creationId xmlns:a16="http://schemas.microsoft.com/office/drawing/2014/main" id="{B82ACB65-846C-43D1-956B-886A622922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5" name="Rectangle 702">
          <a:extLst>
            <a:ext uri="{FF2B5EF4-FFF2-40B4-BE49-F238E27FC236}">
              <a16:creationId xmlns:a16="http://schemas.microsoft.com/office/drawing/2014/main" id="{E6124A55-BF8C-416E-A3C7-FC63FC6DE5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6" name="Rectangle 702">
          <a:extLst>
            <a:ext uri="{FF2B5EF4-FFF2-40B4-BE49-F238E27FC236}">
              <a16:creationId xmlns:a16="http://schemas.microsoft.com/office/drawing/2014/main" id="{D87BF807-41BD-4375-ADAC-04672BAFE7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7" name="Rectangle 702">
          <a:extLst>
            <a:ext uri="{FF2B5EF4-FFF2-40B4-BE49-F238E27FC236}">
              <a16:creationId xmlns:a16="http://schemas.microsoft.com/office/drawing/2014/main" id="{482C8250-045B-467E-AE1C-0C1E254E28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8" name="Rectangle 702">
          <a:extLst>
            <a:ext uri="{FF2B5EF4-FFF2-40B4-BE49-F238E27FC236}">
              <a16:creationId xmlns:a16="http://schemas.microsoft.com/office/drawing/2014/main" id="{D480F908-081C-4D63-9F6C-A4B75FF93D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39" name="Rectangle 702">
          <a:extLst>
            <a:ext uri="{FF2B5EF4-FFF2-40B4-BE49-F238E27FC236}">
              <a16:creationId xmlns:a16="http://schemas.microsoft.com/office/drawing/2014/main" id="{2F46DC27-9825-4547-AF3E-C9ACF6A2EF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0" name="Rectangle 702">
          <a:extLst>
            <a:ext uri="{FF2B5EF4-FFF2-40B4-BE49-F238E27FC236}">
              <a16:creationId xmlns:a16="http://schemas.microsoft.com/office/drawing/2014/main" id="{652E1BE0-77DB-4E01-906F-EE0F9E9D48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1" name="Rectangle 702">
          <a:extLst>
            <a:ext uri="{FF2B5EF4-FFF2-40B4-BE49-F238E27FC236}">
              <a16:creationId xmlns:a16="http://schemas.microsoft.com/office/drawing/2014/main" id="{D2208E0B-0CCC-44B6-9F73-477516BAD6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2" name="Rectangle 702">
          <a:extLst>
            <a:ext uri="{FF2B5EF4-FFF2-40B4-BE49-F238E27FC236}">
              <a16:creationId xmlns:a16="http://schemas.microsoft.com/office/drawing/2014/main" id="{F6E859B4-18D1-46A9-91C1-8EA2FB82E0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3" name="Rectangle 702">
          <a:extLst>
            <a:ext uri="{FF2B5EF4-FFF2-40B4-BE49-F238E27FC236}">
              <a16:creationId xmlns:a16="http://schemas.microsoft.com/office/drawing/2014/main" id="{5870A47B-DB08-4ABC-A533-5BCF240EB4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4" name="Rectangle 702">
          <a:extLst>
            <a:ext uri="{FF2B5EF4-FFF2-40B4-BE49-F238E27FC236}">
              <a16:creationId xmlns:a16="http://schemas.microsoft.com/office/drawing/2014/main" id="{2BF4E523-0E10-4985-AB9A-4D3BBFECA4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5" name="Rectangle 702">
          <a:extLst>
            <a:ext uri="{FF2B5EF4-FFF2-40B4-BE49-F238E27FC236}">
              <a16:creationId xmlns:a16="http://schemas.microsoft.com/office/drawing/2014/main" id="{5F96DA24-45B5-4CC4-B38F-8D8D10F304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6" name="Rectangle 702">
          <a:extLst>
            <a:ext uri="{FF2B5EF4-FFF2-40B4-BE49-F238E27FC236}">
              <a16:creationId xmlns:a16="http://schemas.microsoft.com/office/drawing/2014/main" id="{0E8AD2BC-1EED-4DAD-9797-EB2599E67F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7" name="Rectangle 702">
          <a:extLst>
            <a:ext uri="{FF2B5EF4-FFF2-40B4-BE49-F238E27FC236}">
              <a16:creationId xmlns:a16="http://schemas.microsoft.com/office/drawing/2014/main" id="{F8B6F9FD-2CA8-46FB-B47C-09EF9B5802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8" name="Rectangle 702">
          <a:extLst>
            <a:ext uri="{FF2B5EF4-FFF2-40B4-BE49-F238E27FC236}">
              <a16:creationId xmlns:a16="http://schemas.microsoft.com/office/drawing/2014/main" id="{47F303A9-DF19-499D-BA58-7CF0925E4C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49" name="Rectangle 702">
          <a:extLst>
            <a:ext uri="{FF2B5EF4-FFF2-40B4-BE49-F238E27FC236}">
              <a16:creationId xmlns:a16="http://schemas.microsoft.com/office/drawing/2014/main" id="{1A85D9A3-AFF1-40B0-881F-2A59DCA2F6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0" name="Rectangle 702">
          <a:extLst>
            <a:ext uri="{FF2B5EF4-FFF2-40B4-BE49-F238E27FC236}">
              <a16:creationId xmlns:a16="http://schemas.microsoft.com/office/drawing/2014/main" id="{E475CC28-A69A-454A-B889-A6ADD931F3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1" name="Rectangle 702">
          <a:extLst>
            <a:ext uri="{FF2B5EF4-FFF2-40B4-BE49-F238E27FC236}">
              <a16:creationId xmlns:a16="http://schemas.microsoft.com/office/drawing/2014/main" id="{C823FCAB-E265-4B32-83EB-E3FF773019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2" name="Rectangle 702">
          <a:extLst>
            <a:ext uri="{FF2B5EF4-FFF2-40B4-BE49-F238E27FC236}">
              <a16:creationId xmlns:a16="http://schemas.microsoft.com/office/drawing/2014/main" id="{2FA60BB6-DDDA-4123-8ABF-C7714019D2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3" name="Rectangle 702">
          <a:extLst>
            <a:ext uri="{FF2B5EF4-FFF2-40B4-BE49-F238E27FC236}">
              <a16:creationId xmlns:a16="http://schemas.microsoft.com/office/drawing/2014/main" id="{C0E0C66D-6563-485E-8FC4-DCC8ADCD45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4" name="Rectangle 702">
          <a:extLst>
            <a:ext uri="{FF2B5EF4-FFF2-40B4-BE49-F238E27FC236}">
              <a16:creationId xmlns:a16="http://schemas.microsoft.com/office/drawing/2014/main" id="{AFB82A34-51D9-421A-B2B1-1745B4A8CD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5" name="Rectangle 702">
          <a:extLst>
            <a:ext uri="{FF2B5EF4-FFF2-40B4-BE49-F238E27FC236}">
              <a16:creationId xmlns:a16="http://schemas.microsoft.com/office/drawing/2014/main" id="{C7C46008-1EAF-4867-A010-D452ACD598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6" name="Rectangle 702">
          <a:extLst>
            <a:ext uri="{FF2B5EF4-FFF2-40B4-BE49-F238E27FC236}">
              <a16:creationId xmlns:a16="http://schemas.microsoft.com/office/drawing/2014/main" id="{47939757-3FA1-4089-A60A-71FBD8BFA0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7" name="Rectangle 702">
          <a:extLst>
            <a:ext uri="{FF2B5EF4-FFF2-40B4-BE49-F238E27FC236}">
              <a16:creationId xmlns:a16="http://schemas.microsoft.com/office/drawing/2014/main" id="{5E8FF8E7-7145-4B17-B0D5-642706FFCF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8" name="Rectangle 702">
          <a:extLst>
            <a:ext uri="{FF2B5EF4-FFF2-40B4-BE49-F238E27FC236}">
              <a16:creationId xmlns:a16="http://schemas.microsoft.com/office/drawing/2014/main" id="{017E9838-2812-4C5F-809D-4AF988DE4A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59" name="Rectangle 702">
          <a:extLst>
            <a:ext uri="{FF2B5EF4-FFF2-40B4-BE49-F238E27FC236}">
              <a16:creationId xmlns:a16="http://schemas.microsoft.com/office/drawing/2014/main" id="{BBAF71CA-7AEC-4025-80AD-23739C753D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0" name="Rectangle 702">
          <a:extLst>
            <a:ext uri="{FF2B5EF4-FFF2-40B4-BE49-F238E27FC236}">
              <a16:creationId xmlns:a16="http://schemas.microsoft.com/office/drawing/2014/main" id="{9082E1D7-D7EC-49E1-B202-A6C1F88D8E4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1" name="Rectangle 702">
          <a:extLst>
            <a:ext uri="{FF2B5EF4-FFF2-40B4-BE49-F238E27FC236}">
              <a16:creationId xmlns:a16="http://schemas.microsoft.com/office/drawing/2014/main" id="{4F38DB60-C107-4C07-9382-E9619CF0C7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2" name="Rectangle 702">
          <a:extLst>
            <a:ext uri="{FF2B5EF4-FFF2-40B4-BE49-F238E27FC236}">
              <a16:creationId xmlns:a16="http://schemas.microsoft.com/office/drawing/2014/main" id="{2F2641BA-EA7A-4D8D-BFC5-E50FF9BB28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3" name="Rectangle 702">
          <a:extLst>
            <a:ext uri="{FF2B5EF4-FFF2-40B4-BE49-F238E27FC236}">
              <a16:creationId xmlns:a16="http://schemas.microsoft.com/office/drawing/2014/main" id="{2DFD8CA8-B821-4981-B82A-C0337575D1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4" name="Rectangle 702">
          <a:extLst>
            <a:ext uri="{FF2B5EF4-FFF2-40B4-BE49-F238E27FC236}">
              <a16:creationId xmlns:a16="http://schemas.microsoft.com/office/drawing/2014/main" id="{AEAF72FE-370F-416B-8927-438FC6DAEA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5" name="Rectangle 702">
          <a:extLst>
            <a:ext uri="{FF2B5EF4-FFF2-40B4-BE49-F238E27FC236}">
              <a16:creationId xmlns:a16="http://schemas.microsoft.com/office/drawing/2014/main" id="{BEC86D6A-BC9C-4466-A1FA-10361AE06A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6" name="Rectangle 702">
          <a:extLst>
            <a:ext uri="{FF2B5EF4-FFF2-40B4-BE49-F238E27FC236}">
              <a16:creationId xmlns:a16="http://schemas.microsoft.com/office/drawing/2014/main" id="{66EFFA73-AD2F-4694-9F76-EF589BBE14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7" name="Rectangle 702">
          <a:extLst>
            <a:ext uri="{FF2B5EF4-FFF2-40B4-BE49-F238E27FC236}">
              <a16:creationId xmlns:a16="http://schemas.microsoft.com/office/drawing/2014/main" id="{8D6EE7CB-BAC5-451E-B39B-AD3EC0297B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8" name="Rectangle 702">
          <a:extLst>
            <a:ext uri="{FF2B5EF4-FFF2-40B4-BE49-F238E27FC236}">
              <a16:creationId xmlns:a16="http://schemas.microsoft.com/office/drawing/2014/main" id="{3E3A7F3E-3083-4F6F-B88D-71157C9AF0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69" name="Rectangle 702">
          <a:extLst>
            <a:ext uri="{FF2B5EF4-FFF2-40B4-BE49-F238E27FC236}">
              <a16:creationId xmlns:a16="http://schemas.microsoft.com/office/drawing/2014/main" id="{F775833B-2C1A-4474-A7B8-9C215FC48D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0" name="Rectangle 702">
          <a:extLst>
            <a:ext uri="{FF2B5EF4-FFF2-40B4-BE49-F238E27FC236}">
              <a16:creationId xmlns:a16="http://schemas.microsoft.com/office/drawing/2014/main" id="{8496C144-770A-42CA-AF40-2DC7530806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1" name="Rectangle 702">
          <a:extLst>
            <a:ext uri="{FF2B5EF4-FFF2-40B4-BE49-F238E27FC236}">
              <a16:creationId xmlns:a16="http://schemas.microsoft.com/office/drawing/2014/main" id="{932EFA51-0096-4721-9121-1898183338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2" name="Rectangle 702">
          <a:extLst>
            <a:ext uri="{FF2B5EF4-FFF2-40B4-BE49-F238E27FC236}">
              <a16:creationId xmlns:a16="http://schemas.microsoft.com/office/drawing/2014/main" id="{2580D104-3894-441F-9383-F4FBFA8BF6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3" name="Rectangle 702">
          <a:extLst>
            <a:ext uri="{FF2B5EF4-FFF2-40B4-BE49-F238E27FC236}">
              <a16:creationId xmlns:a16="http://schemas.microsoft.com/office/drawing/2014/main" id="{D494ECD1-6DB4-4305-A5FC-27D067B477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4" name="Rectangle 702">
          <a:extLst>
            <a:ext uri="{FF2B5EF4-FFF2-40B4-BE49-F238E27FC236}">
              <a16:creationId xmlns:a16="http://schemas.microsoft.com/office/drawing/2014/main" id="{E7BAEBE2-C820-4790-AC32-4CF1793EFC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5" name="Rectangle 702">
          <a:extLst>
            <a:ext uri="{FF2B5EF4-FFF2-40B4-BE49-F238E27FC236}">
              <a16:creationId xmlns:a16="http://schemas.microsoft.com/office/drawing/2014/main" id="{872432A1-5F96-42D0-87F2-4C2259BB2B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6" name="Rectangle 702">
          <a:extLst>
            <a:ext uri="{FF2B5EF4-FFF2-40B4-BE49-F238E27FC236}">
              <a16:creationId xmlns:a16="http://schemas.microsoft.com/office/drawing/2014/main" id="{BA451B83-AC80-4642-9F3A-89D284694A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7" name="Rectangle 702">
          <a:extLst>
            <a:ext uri="{FF2B5EF4-FFF2-40B4-BE49-F238E27FC236}">
              <a16:creationId xmlns:a16="http://schemas.microsoft.com/office/drawing/2014/main" id="{89FFECEE-D75C-4AF6-8A5E-037D404F85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8" name="Rectangle 702">
          <a:extLst>
            <a:ext uri="{FF2B5EF4-FFF2-40B4-BE49-F238E27FC236}">
              <a16:creationId xmlns:a16="http://schemas.microsoft.com/office/drawing/2014/main" id="{A417607B-D709-471A-B0B3-EE5EB579E07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79" name="Rectangle 702">
          <a:extLst>
            <a:ext uri="{FF2B5EF4-FFF2-40B4-BE49-F238E27FC236}">
              <a16:creationId xmlns:a16="http://schemas.microsoft.com/office/drawing/2014/main" id="{CCEE2308-EAEF-42A0-A59D-A1CE78B754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0" name="Rectangle 702">
          <a:extLst>
            <a:ext uri="{FF2B5EF4-FFF2-40B4-BE49-F238E27FC236}">
              <a16:creationId xmlns:a16="http://schemas.microsoft.com/office/drawing/2014/main" id="{7F518003-2A4F-494D-8619-6C738BB4C7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1" name="Rectangle 702">
          <a:extLst>
            <a:ext uri="{FF2B5EF4-FFF2-40B4-BE49-F238E27FC236}">
              <a16:creationId xmlns:a16="http://schemas.microsoft.com/office/drawing/2014/main" id="{B60EA054-58A0-4EC6-80AC-CCE37F8BFD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2" name="Rectangle 702">
          <a:extLst>
            <a:ext uri="{FF2B5EF4-FFF2-40B4-BE49-F238E27FC236}">
              <a16:creationId xmlns:a16="http://schemas.microsoft.com/office/drawing/2014/main" id="{D173C589-1AFF-4F33-BA2E-563595067A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3" name="Rectangle 702">
          <a:extLst>
            <a:ext uri="{FF2B5EF4-FFF2-40B4-BE49-F238E27FC236}">
              <a16:creationId xmlns:a16="http://schemas.microsoft.com/office/drawing/2014/main" id="{38F014F2-FF5F-40FC-B3BA-1FC1C21DC0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4" name="Rectangle 702">
          <a:extLst>
            <a:ext uri="{FF2B5EF4-FFF2-40B4-BE49-F238E27FC236}">
              <a16:creationId xmlns:a16="http://schemas.microsoft.com/office/drawing/2014/main" id="{AE31390C-A4F0-4A34-A6CA-9031F3ED61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5" name="Rectangle 702">
          <a:extLst>
            <a:ext uri="{FF2B5EF4-FFF2-40B4-BE49-F238E27FC236}">
              <a16:creationId xmlns:a16="http://schemas.microsoft.com/office/drawing/2014/main" id="{1A32D691-21D6-4C8A-8128-32CB7C2C06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6" name="Rectangle 702">
          <a:extLst>
            <a:ext uri="{FF2B5EF4-FFF2-40B4-BE49-F238E27FC236}">
              <a16:creationId xmlns:a16="http://schemas.microsoft.com/office/drawing/2014/main" id="{94CEE130-6B7A-4C6E-BBCA-00ACB16DB5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7" name="Rectangle 702">
          <a:extLst>
            <a:ext uri="{FF2B5EF4-FFF2-40B4-BE49-F238E27FC236}">
              <a16:creationId xmlns:a16="http://schemas.microsoft.com/office/drawing/2014/main" id="{37EFF1EE-21A2-408E-AC19-F6BEA6A14B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8" name="Rectangle 702">
          <a:extLst>
            <a:ext uri="{FF2B5EF4-FFF2-40B4-BE49-F238E27FC236}">
              <a16:creationId xmlns:a16="http://schemas.microsoft.com/office/drawing/2014/main" id="{79F6C15E-355A-4780-9777-B568386E0F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89" name="Rectangle 702">
          <a:extLst>
            <a:ext uri="{FF2B5EF4-FFF2-40B4-BE49-F238E27FC236}">
              <a16:creationId xmlns:a16="http://schemas.microsoft.com/office/drawing/2014/main" id="{464ECF56-CBC1-4F71-95A6-0876E734F4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0" name="Rectangle 702">
          <a:extLst>
            <a:ext uri="{FF2B5EF4-FFF2-40B4-BE49-F238E27FC236}">
              <a16:creationId xmlns:a16="http://schemas.microsoft.com/office/drawing/2014/main" id="{8F5F7947-3AB7-4424-B206-ED99225B54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1" name="Rectangle 702">
          <a:extLst>
            <a:ext uri="{FF2B5EF4-FFF2-40B4-BE49-F238E27FC236}">
              <a16:creationId xmlns:a16="http://schemas.microsoft.com/office/drawing/2014/main" id="{63FDC8ED-1C96-433F-9D15-B955A87F44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2" name="Rectangle 702">
          <a:extLst>
            <a:ext uri="{FF2B5EF4-FFF2-40B4-BE49-F238E27FC236}">
              <a16:creationId xmlns:a16="http://schemas.microsoft.com/office/drawing/2014/main" id="{365E3EB4-52D1-49D1-BA18-22B9738BAA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3" name="Rectangle 702">
          <a:extLst>
            <a:ext uri="{FF2B5EF4-FFF2-40B4-BE49-F238E27FC236}">
              <a16:creationId xmlns:a16="http://schemas.microsoft.com/office/drawing/2014/main" id="{0E61DA8A-B5A3-415F-8752-C62EEFB3A0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4" name="Rectangle 702">
          <a:extLst>
            <a:ext uri="{FF2B5EF4-FFF2-40B4-BE49-F238E27FC236}">
              <a16:creationId xmlns:a16="http://schemas.microsoft.com/office/drawing/2014/main" id="{B526114B-C647-4BEF-A766-1F01F4F4FB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5" name="Rectangle 702">
          <a:extLst>
            <a:ext uri="{FF2B5EF4-FFF2-40B4-BE49-F238E27FC236}">
              <a16:creationId xmlns:a16="http://schemas.microsoft.com/office/drawing/2014/main" id="{0355E9EA-3365-4433-BAB6-FC5694A650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6" name="Rectangle 702">
          <a:extLst>
            <a:ext uri="{FF2B5EF4-FFF2-40B4-BE49-F238E27FC236}">
              <a16:creationId xmlns:a16="http://schemas.microsoft.com/office/drawing/2014/main" id="{585B312E-7535-44B9-A1A3-5CE8ECAA76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7" name="Rectangle 702">
          <a:extLst>
            <a:ext uri="{FF2B5EF4-FFF2-40B4-BE49-F238E27FC236}">
              <a16:creationId xmlns:a16="http://schemas.microsoft.com/office/drawing/2014/main" id="{6226E863-0AE1-43A3-9B91-363B2FDD3A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8" name="Rectangle 702">
          <a:extLst>
            <a:ext uri="{FF2B5EF4-FFF2-40B4-BE49-F238E27FC236}">
              <a16:creationId xmlns:a16="http://schemas.microsoft.com/office/drawing/2014/main" id="{CCEB8C07-EEEA-4B70-8900-90A20DC238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799" name="Rectangle 702">
          <a:extLst>
            <a:ext uri="{FF2B5EF4-FFF2-40B4-BE49-F238E27FC236}">
              <a16:creationId xmlns:a16="http://schemas.microsoft.com/office/drawing/2014/main" id="{F73A7BA6-EE11-4700-A56C-486F9A26CF8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0" name="Rectangle 702">
          <a:extLst>
            <a:ext uri="{FF2B5EF4-FFF2-40B4-BE49-F238E27FC236}">
              <a16:creationId xmlns:a16="http://schemas.microsoft.com/office/drawing/2014/main" id="{B7363E79-5A2B-4D8F-9A5D-13D9FAF714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1" name="Rectangle 702">
          <a:extLst>
            <a:ext uri="{FF2B5EF4-FFF2-40B4-BE49-F238E27FC236}">
              <a16:creationId xmlns:a16="http://schemas.microsoft.com/office/drawing/2014/main" id="{9ACD49BA-47B8-4507-B581-AED0847B7D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2" name="Rectangle 702">
          <a:extLst>
            <a:ext uri="{FF2B5EF4-FFF2-40B4-BE49-F238E27FC236}">
              <a16:creationId xmlns:a16="http://schemas.microsoft.com/office/drawing/2014/main" id="{A2C51A6E-5C5A-4FF6-B269-D1160FEBA2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3" name="Rectangle 702">
          <a:extLst>
            <a:ext uri="{FF2B5EF4-FFF2-40B4-BE49-F238E27FC236}">
              <a16:creationId xmlns:a16="http://schemas.microsoft.com/office/drawing/2014/main" id="{D13531D9-47CD-4C93-B2BA-9E973B1C37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4" name="Rectangle 702">
          <a:extLst>
            <a:ext uri="{FF2B5EF4-FFF2-40B4-BE49-F238E27FC236}">
              <a16:creationId xmlns:a16="http://schemas.microsoft.com/office/drawing/2014/main" id="{01B6444D-1B39-4806-9CFC-C51265BD6F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5" name="Rectangle 702">
          <a:extLst>
            <a:ext uri="{FF2B5EF4-FFF2-40B4-BE49-F238E27FC236}">
              <a16:creationId xmlns:a16="http://schemas.microsoft.com/office/drawing/2014/main" id="{D4407A09-E826-489A-AEA2-CD98C86909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6" name="Rectangle 702">
          <a:extLst>
            <a:ext uri="{FF2B5EF4-FFF2-40B4-BE49-F238E27FC236}">
              <a16:creationId xmlns:a16="http://schemas.microsoft.com/office/drawing/2014/main" id="{D1A701F8-CE42-4F55-8FA2-FCFC39866D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7" name="Rectangle 702">
          <a:extLst>
            <a:ext uri="{FF2B5EF4-FFF2-40B4-BE49-F238E27FC236}">
              <a16:creationId xmlns:a16="http://schemas.microsoft.com/office/drawing/2014/main" id="{1699B1F0-506C-4860-93BB-9CD00B2DFA9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8" name="Rectangle 702">
          <a:extLst>
            <a:ext uri="{FF2B5EF4-FFF2-40B4-BE49-F238E27FC236}">
              <a16:creationId xmlns:a16="http://schemas.microsoft.com/office/drawing/2014/main" id="{7CB2413E-7EAE-4DED-A95A-156101082C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09" name="Rectangle 702">
          <a:extLst>
            <a:ext uri="{FF2B5EF4-FFF2-40B4-BE49-F238E27FC236}">
              <a16:creationId xmlns:a16="http://schemas.microsoft.com/office/drawing/2014/main" id="{C668F4D1-053A-438A-AD80-0D014D40E7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0" name="Rectangle 702">
          <a:extLst>
            <a:ext uri="{FF2B5EF4-FFF2-40B4-BE49-F238E27FC236}">
              <a16:creationId xmlns:a16="http://schemas.microsoft.com/office/drawing/2014/main" id="{6D5523FA-2350-47EB-AB4D-36666A6164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1" name="Rectangle 702">
          <a:extLst>
            <a:ext uri="{FF2B5EF4-FFF2-40B4-BE49-F238E27FC236}">
              <a16:creationId xmlns:a16="http://schemas.microsoft.com/office/drawing/2014/main" id="{54499E0D-8221-4982-892E-5388552137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2" name="Rectangle 702">
          <a:extLst>
            <a:ext uri="{FF2B5EF4-FFF2-40B4-BE49-F238E27FC236}">
              <a16:creationId xmlns:a16="http://schemas.microsoft.com/office/drawing/2014/main" id="{2BED760F-85DE-4DC2-8CB6-159FC1D696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3" name="Rectangle 702">
          <a:extLst>
            <a:ext uri="{FF2B5EF4-FFF2-40B4-BE49-F238E27FC236}">
              <a16:creationId xmlns:a16="http://schemas.microsoft.com/office/drawing/2014/main" id="{92406DCF-851C-480E-A616-017FBA95FD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4" name="Rectangle 702">
          <a:extLst>
            <a:ext uri="{FF2B5EF4-FFF2-40B4-BE49-F238E27FC236}">
              <a16:creationId xmlns:a16="http://schemas.microsoft.com/office/drawing/2014/main" id="{2E7B481B-E45F-49CA-8EB9-48C94285D1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5" name="Rectangle 702">
          <a:extLst>
            <a:ext uri="{FF2B5EF4-FFF2-40B4-BE49-F238E27FC236}">
              <a16:creationId xmlns:a16="http://schemas.microsoft.com/office/drawing/2014/main" id="{F11BDA1C-A66E-4D97-AC9F-FE4ED59CE2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6" name="Rectangle 702">
          <a:extLst>
            <a:ext uri="{FF2B5EF4-FFF2-40B4-BE49-F238E27FC236}">
              <a16:creationId xmlns:a16="http://schemas.microsoft.com/office/drawing/2014/main" id="{3B305046-CEFE-4291-8DAF-F0F2E6EF10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7" name="Rectangle 702">
          <a:extLst>
            <a:ext uri="{FF2B5EF4-FFF2-40B4-BE49-F238E27FC236}">
              <a16:creationId xmlns:a16="http://schemas.microsoft.com/office/drawing/2014/main" id="{BEA89899-E88E-48A3-945A-5E6CDCA842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8" name="Rectangle 702">
          <a:extLst>
            <a:ext uri="{FF2B5EF4-FFF2-40B4-BE49-F238E27FC236}">
              <a16:creationId xmlns:a16="http://schemas.microsoft.com/office/drawing/2014/main" id="{2BDF896E-505D-44A9-B669-4CF7989A2A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19" name="Rectangle 702">
          <a:extLst>
            <a:ext uri="{FF2B5EF4-FFF2-40B4-BE49-F238E27FC236}">
              <a16:creationId xmlns:a16="http://schemas.microsoft.com/office/drawing/2014/main" id="{A8800CBB-36FC-4B9A-A680-B925C50B294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0" name="Rectangle 702">
          <a:extLst>
            <a:ext uri="{FF2B5EF4-FFF2-40B4-BE49-F238E27FC236}">
              <a16:creationId xmlns:a16="http://schemas.microsoft.com/office/drawing/2014/main" id="{FF394EF3-5255-43D0-B4AF-679E6E1BE2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1" name="Rectangle 702">
          <a:extLst>
            <a:ext uri="{FF2B5EF4-FFF2-40B4-BE49-F238E27FC236}">
              <a16:creationId xmlns:a16="http://schemas.microsoft.com/office/drawing/2014/main" id="{CEECBF32-A148-4A78-BDA2-E51A55B549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2" name="Rectangle 702">
          <a:extLst>
            <a:ext uri="{FF2B5EF4-FFF2-40B4-BE49-F238E27FC236}">
              <a16:creationId xmlns:a16="http://schemas.microsoft.com/office/drawing/2014/main" id="{BD5044F6-55AB-4E41-852D-93138D692C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3" name="Rectangle 702">
          <a:extLst>
            <a:ext uri="{FF2B5EF4-FFF2-40B4-BE49-F238E27FC236}">
              <a16:creationId xmlns:a16="http://schemas.microsoft.com/office/drawing/2014/main" id="{AF7D0CF6-9460-4752-AE6F-8C59347227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4" name="Rectangle 702">
          <a:extLst>
            <a:ext uri="{FF2B5EF4-FFF2-40B4-BE49-F238E27FC236}">
              <a16:creationId xmlns:a16="http://schemas.microsoft.com/office/drawing/2014/main" id="{38FE9525-8028-4BA7-81D9-C4B50B9ABE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5" name="Rectangle 702">
          <a:extLst>
            <a:ext uri="{FF2B5EF4-FFF2-40B4-BE49-F238E27FC236}">
              <a16:creationId xmlns:a16="http://schemas.microsoft.com/office/drawing/2014/main" id="{60A78383-3C8E-49F4-A551-52BB505573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6" name="Rectangle 702">
          <a:extLst>
            <a:ext uri="{FF2B5EF4-FFF2-40B4-BE49-F238E27FC236}">
              <a16:creationId xmlns:a16="http://schemas.microsoft.com/office/drawing/2014/main" id="{C9D6CA44-BF91-4802-B906-2B695BBB05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7" name="Rectangle 702">
          <a:extLst>
            <a:ext uri="{FF2B5EF4-FFF2-40B4-BE49-F238E27FC236}">
              <a16:creationId xmlns:a16="http://schemas.microsoft.com/office/drawing/2014/main" id="{A17A2FA7-512F-475F-96F5-2FCEB6FB2F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8" name="Rectangle 702">
          <a:extLst>
            <a:ext uri="{FF2B5EF4-FFF2-40B4-BE49-F238E27FC236}">
              <a16:creationId xmlns:a16="http://schemas.microsoft.com/office/drawing/2014/main" id="{3A9C6185-3A62-4153-9C1D-6660F6CA1B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29" name="Rectangle 702">
          <a:extLst>
            <a:ext uri="{FF2B5EF4-FFF2-40B4-BE49-F238E27FC236}">
              <a16:creationId xmlns:a16="http://schemas.microsoft.com/office/drawing/2014/main" id="{1D3E0CF0-89E4-47B6-A83B-F8AD68B81B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0" name="Rectangle 702">
          <a:extLst>
            <a:ext uri="{FF2B5EF4-FFF2-40B4-BE49-F238E27FC236}">
              <a16:creationId xmlns:a16="http://schemas.microsoft.com/office/drawing/2014/main" id="{58134DD8-C4B9-45E6-ACB9-4E480979DF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1" name="Rectangle 702">
          <a:extLst>
            <a:ext uri="{FF2B5EF4-FFF2-40B4-BE49-F238E27FC236}">
              <a16:creationId xmlns:a16="http://schemas.microsoft.com/office/drawing/2014/main" id="{2B9242C3-28F0-4395-9131-E7C9DC592F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2" name="Rectangle 702">
          <a:extLst>
            <a:ext uri="{FF2B5EF4-FFF2-40B4-BE49-F238E27FC236}">
              <a16:creationId xmlns:a16="http://schemas.microsoft.com/office/drawing/2014/main" id="{6A4D7066-0DB3-4C72-BF5D-A9652F6CC7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3" name="Rectangle 702">
          <a:extLst>
            <a:ext uri="{FF2B5EF4-FFF2-40B4-BE49-F238E27FC236}">
              <a16:creationId xmlns:a16="http://schemas.microsoft.com/office/drawing/2014/main" id="{B2D241B5-113D-41E2-A58E-92A791B1B6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4" name="Rectangle 702">
          <a:extLst>
            <a:ext uri="{FF2B5EF4-FFF2-40B4-BE49-F238E27FC236}">
              <a16:creationId xmlns:a16="http://schemas.microsoft.com/office/drawing/2014/main" id="{12FA53D9-37E8-4D04-BF1E-DCDD4DEDA5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5" name="Rectangle 702">
          <a:extLst>
            <a:ext uri="{FF2B5EF4-FFF2-40B4-BE49-F238E27FC236}">
              <a16:creationId xmlns:a16="http://schemas.microsoft.com/office/drawing/2014/main" id="{B2A24A5F-632D-49C4-8010-9BE62D7B2F9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6" name="Rectangle 702">
          <a:extLst>
            <a:ext uri="{FF2B5EF4-FFF2-40B4-BE49-F238E27FC236}">
              <a16:creationId xmlns:a16="http://schemas.microsoft.com/office/drawing/2014/main" id="{B008455F-D378-4F95-9741-CA8E5BF569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7" name="Rectangle 702">
          <a:extLst>
            <a:ext uri="{FF2B5EF4-FFF2-40B4-BE49-F238E27FC236}">
              <a16:creationId xmlns:a16="http://schemas.microsoft.com/office/drawing/2014/main" id="{6DEA75E7-3C21-405F-8114-3FC8FB4144F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8" name="Rectangle 702">
          <a:extLst>
            <a:ext uri="{FF2B5EF4-FFF2-40B4-BE49-F238E27FC236}">
              <a16:creationId xmlns:a16="http://schemas.microsoft.com/office/drawing/2014/main" id="{77AADA3D-D048-4628-8460-8807651D57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39" name="Rectangle 702">
          <a:extLst>
            <a:ext uri="{FF2B5EF4-FFF2-40B4-BE49-F238E27FC236}">
              <a16:creationId xmlns:a16="http://schemas.microsoft.com/office/drawing/2014/main" id="{6508DD38-65E4-4492-8763-07FC278F4D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0" name="Rectangle 702">
          <a:extLst>
            <a:ext uri="{FF2B5EF4-FFF2-40B4-BE49-F238E27FC236}">
              <a16:creationId xmlns:a16="http://schemas.microsoft.com/office/drawing/2014/main" id="{FFD99932-5757-44D8-AF47-9A99646E17F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1" name="Rectangle 702">
          <a:extLst>
            <a:ext uri="{FF2B5EF4-FFF2-40B4-BE49-F238E27FC236}">
              <a16:creationId xmlns:a16="http://schemas.microsoft.com/office/drawing/2014/main" id="{3128E7B3-43D5-4A15-9280-714A6D9518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2" name="Rectangle 702">
          <a:extLst>
            <a:ext uri="{FF2B5EF4-FFF2-40B4-BE49-F238E27FC236}">
              <a16:creationId xmlns:a16="http://schemas.microsoft.com/office/drawing/2014/main" id="{E94647E4-7DCA-45B4-BE39-8038B10C14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3" name="Rectangle 702">
          <a:extLst>
            <a:ext uri="{FF2B5EF4-FFF2-40B4-BE49-F238E27FC236}">
              <a16:creationId xmlns:a16="http://schemas.microsoft.com/office/drawing/2014/main" id="{2F4F5E36-EF9D-45D7-B723-B7A2C4A106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4" name="Rectangle 702">
          <a:extLst>
            <a:ext uri="{FF2B5EF4-FFF2-40B4-BE49-F238E27FC236}">
              <a16:creationId xmlns:a16="http://schemas.microsoft.com/office/drawing/2014/main" id="{7FAB40EF-D14C-44CD-8EB2-3D3C1D2F87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5" name="Rectangle 702">
          <a:extLst>
            <a:ext uri="{FF2B5EF4-FFF2-40B4-BE49-F238E27FC236}">
              <a16:creationId xmlns:a16="http://schemas.microsoft.com/office/drawing/2014/main" id="{03CB27A4-7581-455B-AAC4-268C4B89D1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6" name="Rectangle 702">
          <a:extLst>
            <a:ext uri="{FF2B5EF4-FFF2-40B4-BE49-F238E27FC236}">
              <a16:creationId xmlns:a16="http://schemas.microsoft.com/office/drawing/2014/main" id="{9C61562E-D091-4CDE-B5C8-B709DC1D86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7" name="Rectangle 702">
          <a:extLst>
            <a:ext uri="{FF2B5EF4-FFF2-40B4-BE49-F238E27FC236}">
              <a16:creationId xmlns:a16="http://schemas.microsoft.com/office/drawing/2014/main" id="{774247FF-F133-4E93-9002-5B91822627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8" name="Rectangle 702">
          <a:extLst>
            <a:ext uri="{FF2B5EF4-FFF2-40B4-BE49-F238E27FC236}">
              <a16:creationId xmlns:a16="http://schemas.microsoft.com/office/drawing/2014/main" id="{13EE9BF6-49BF-4952-BCEC-6E621B1F04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49" name="Rectangle 702">
          <a:extLst>
            <a:ext uri="{FF2B5EF4-FFF2-40B4-BE49-F238E27FC236}">
              <a16:creationId xmlns:a16="http://schemas.microsoft.com/office/drawing/2014/main" id="{DE1D8AE3-12C5-4247-B4BD-ECD343A825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0" name="Rectangle 702">
          <a:extLst>
            <a:ext uri="{FF2B5EF4-FFF2-40B4-BE49-F238E27FC236}">
              <a16:creationId xmlns:a16="http://schemas.microsoft.com/office/drawing/2014/main" id="{EE408085-65DF-4BDC-9170-EC7ED9418E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1" name="Rectangle 702">
          <a:extLst>
            <a:ext uri="{FF2B5EF4-FFF2-40B4-BE49-F238E27FC236}">
              <a16:creationId xmlns:a16="http://schemas.microsoft.com/office/drawing/2014/main" id="{8DC88A43-DF8A-4580-97F9-08D45C5A64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2" name="Rectangle 702">
          <a:extLst>
            <a:ext uri="{FF2B5EF4-FFF2-40B4-BE49-F238E27FC236}">
              <a16:creationId xmlns:a16="http://schemas.microsoft.com/office/drawing/2014/main" id="{8D57B297-7549-41AC-A641-EF59947D4B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3" name="Rectangle 702">
          <a:extLst>
            <a:ext uri="{FF2B5EF4-FFF2-40B4-BE49-F238E27FC236}">
              <a16:creationId xmlns:a16="http://schemas.microsoft.com/office/drawing/2014/main" id="{61C5A076-E11F-4015-833B-31392AE5BB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4" name="Rectangle 702">
          <a:extLst>
            <a:ext uri="{FF2B5EF4-FFF2-40B4-BE49-F238E27FC236}">
              <a16:creationId xmlns:a16="http://schemas.microsoft.com/office/drawing/2014/main" id="{C05FDD59-7031-4950-982E-9D1A6F3452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5" name="Rectangle 702">
          <a:extLst>
            <a:ext uri="{FF2B5EF4-FFF2-40B4-BE49-F238E27FC236}">
              <a16:creationId xmlns:a16="http://schemas.microsoft.com/office/drawing/2014/main" id="{4D257D95-7C1D-484C-8950-7A793F35C18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6" name="Rectangle 702">
          <a:extLst>
            <a:ext uri="{FF2B5EF4-FFF2-40B4-BE49-F238E27FC236}">
              <a16:creationId xmlns:a16="http://schemas.microsoft.com/office/drawing/2014/main" id="{E6F92FD0-1417-40DD-8413-560E571FB2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7" name="Rectangle 702">
          <a:extLst>
            <a:ext uri="{FF2B5EF4-FFF2-40B4-BE49-F238E27FC236}">
              <a16:creationId xmlns:a16="http://schemas.microsoft.com/office/drawing/2014/main" id="{93B9005F-DA5C-40D1-B572-92B2E06F25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8" name="Rectangle 702">
          <a:extLst>
            <a:ext uri="{FF2B5EF4-FFF2-40B4-BE49-F238E27FC236}">
              <a16:creationId xmlns:a16="http://schemas.microsoft.com/office/drawing/2014/main" id="{774698E1-D44F-4FE9-BDB5-8B6DBF7310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59" name="Rectangle 702">
          <a:extLst>
            <a:ext uri="{FF2B5EF4-FFF2-40B4-BE49-F238E27FC236}">
              <a16:creationId xmlns:a16="http://schemas.microsoft.com/office/drawing/2014/main" id="{5B7E05CE-8956-4A0A-99F9-4C96E46C40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0" name="Rectangle 702">
          <a:extLst>
            <a:ext uri="{FF2B5EF4-FFF2-40B4-BE49-F238E27FC236}">
              <a16:creationId xmlns:a16="http://schemas.microsoft.com/office/drawing/2014/main" id="{3D34223F-18F6-4743-B9F7-B2B8240427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1" name="Rectangle 702">
          <a:extLst>
            <a:ext uri="{FF2B5EF4-FFF2-40B4-BE49-F238E27FC236}">
              <a16:creationId xmlns:a16="http://schemas.microsoft.com/office/drawing/2014/main" id="{DB7535BD-26F0-47A5-B1E1-0298B9A32E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2" name="Rectangle 702">
          <a:extLst>
            <a:ext uri="{FF2B5EF4-FFF2-40B4-BE49-F238E27FC236}">
              <a16:creationId xmlns:a16="http://schemas.microsoft.com/office/drawing/2014/main" id="{C445A4F2-703D-43DF-A918-4BD5962F8C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3" name="Rectangle 702">
          <a:extLst>
            <a:ext uri="{FF2B5EF4-FFF2-40B4-BE49-F238E27FC236}">
              <a16:creationId xmlns:a16="http://schemas.microsoft.com/office/drawing/2014/main" id="{0E3A9DC0-6B47-452D-8E75-2EB587926C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4" name="Rectangle 702">
          <a:extLst>
            <a:ext uri="{FF2B5EF4-FFF2-40B4-BE49-F238E27FC236}">
              <a16:creationId xmlns:a16="http://schemas.microsoft.com/office/drawing/2014/main" id="{D9586DFE-11FD-4A34-8F96-19A9AD84A3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5" name="Rectangle 702">
          <a:extLst>
            <a:ext uri="{FF2B5EF4-FFF2-40B4-BE49-F238E27FC236}">
              <a16:creationId xmlns:a16="http://schemas.microsoft.com/office/drawing/2014/main" id="{B9B98B54-8040-4920-8DCC-25F60E1E08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6" name="Rectangle 702">
          <a:extLst>
            <a:ext uri="{FF2B5EF4-FFF2-40B4-BE49-F238E27FC236}">
              <a16:creationId xmlns:a16="http://schemas.microsoft.com/office/drawing/2014/main" id="{93E965F4-A062-4C0E-91ED-71C2E206ED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7" name="Rectangle 702">
          <a:extLst>
            <a:ext uri="{FF2B5EF4-FFF2-40B4-BE49-F238E27FC236}">
              <a16:creationId xmlns:a16="http://schemas.microsoft.com/office/drawing/2014/main" id="{2CDFAEA0-2FC4-4CE6-B495-0953EE9BBB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8" name="Rectangle 702">
          <a:extLst>
            <a:ext uri="{FF2B5EF4-FFF2-40B4-BE49-F238E27FC236}">
              <a16:creationId xmlns:a16="http://schemas.microsoft.com/office/drawing/2014/main" id="{8A784BBE-EE34-4235-8758-D9ADEC3C6A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69" name="Rectangle 702">
          <a:extLst>
            <a:ext uri="{FF2B5EF4-FFF2-40B4-BE49-F238E27FC236}">
              <a16:creationId xmlns:a16="http://schemas.microsoft.com/office/drawing/2014/main" id="{73E7986F-C0F8-4B2A-89C4-C534626D0E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70" name="Rectangle 702">
          <a:extLst>
            <a:ext uri="{FF2B5EF4-FFF2-40B4-BE49-F238E27FC236}">
              <a16:creationId xmlns:a16="http://schemas.microsoft.com/office/drawing/2014/main" id="{D34708B3-6222-4B0F-84AD-1267D2C05B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71" name="Rectangle 702">
          <a:extLst>
            <a:ext uri="{FF2B5EF4-FFF2-40B4-BE49-F238E27FC236}">
              <a16:creationId xmlns:a16="http://schemas.microsoft.com/office/drawing/2014/main" id="{C7710EBE-FB1C-472A-A61A-09C8C110B9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72" name="Rectangle 702">
          <a:extLst>
            <a:ext uri="{FF2B5EF4-FFF2-40B4-BE49-F238E27FC236}">
              <a16:creationId xmlns:a16="http://schemas.microsoft.com/office/drawing/2014/main" id="{8B003BF6-4659-4D4B-BB1F-4D02F4721B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73" name="Rectangle 702">
          <a:extLst>
            <a:ext uri="{FF2B5EF4-FFF2-40B4-BE49-F238E27FC236}">
              <a16:creationId xmlns:a16="http://schemas.microsoft.com/office/drawing/2014/main" id="{D332A004-BC75-47B1-A14F-6438CFE290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74" name="Rectangle 702">
          <a:extLst>
            <a:ext uri="{FF2B5EF4-FFF2-40B4-BE49-F238E27FC236}">
              <a16:creationId xmlns:a16="http://schemas.microsoft.com/office/drawing/2014/main" id="{6F4F2555-4443-4BCF-A73D-ED2DB63978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75" name="Rectangle 702">
          <a:extLst>
            <a:ext uri="{FF2B5EF4-FFF2-40B4-BE49-F238E27FC236}">
              <a16:creationId xmlns:a16="http://schemas.microsoft.com/office/drawing/2014/main" id="{1D494BF7-EB27-4AC8-9004-039543720B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76" name="Rectangle 702">
          <a:extLst>
            <a:ext uri="{FF2B5EF4-FFF2-40B4-BE49-F238E27FC236}">
              <a16:creationId xmlns:a16="http://schemas.microsoft.com/office/drawing/2014/main" id="{6375F77F-A04E-4B64-97DE-EC92AE1819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77" name="Rectangle 702">
          <a:extLst>
            <a:ext uri="{FF2B5EF4-FFF2-40B4-BE49-F238E27FC236}">
              <a16:creationId xmlns:a16="http://schemas.microsoft.com/office/drawing/2014/main" id="{8486884A-10C2-44C5-9D6E-AB33B271A7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78" name="Rectangle 702">
          <a:extLst>
            <a:ext uri="{FF2B5EF4-FFF2-40B4-BE49-F238E27FC236}">
              <a16:creationId xmlns:a16="http://schemas.microsoft.com/office/drawing/2014/main" id="{CFCB32C0-ECF9-4E41-8393-1D45375CC1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79" name="Rectangle 702">
          <a:extLst>
            <a:ext uri="{FF2B5EF4-FFF2-40B4-BE49-F238E27FC236}">
              <a16:creationId xmlns:a16="http://schemas.microsoft.com/office/drawing/2014/main" id="{81C47A5A-D502-4432-955D-567A6AE448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80" name="Rectangle 702">
          <a:extLst>
            <a:ext uri="{FF2B5EF4-FFF2-40B4-BE49-F238E27FC236}">
              <a16:creationId xmlns:a16="http://schemas.microsoft.com/office/drawing/2014/main" id="{5A5F51FB-A316-4D0A-B0B9-F6FA2B09D1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81" name="Rectangle 702">
          <a:extLst>
            <a:ext uri="{FF2B5EF4-FFF2-40B4-BE49-F238E27FC236}">
              <a16:creationId xmlns:a16="http://schemas.microsoft.com/office/drawing/2014/main" id="{C1071C28-3545-465C-BDBA-92794D0FAD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82" name="Rectangle 702">
          <a:extLst>
            <a:ext uri="{FF2B5EF4-FFF2-40B4-BE49-F238E27FC236}">
              <a16:creationId xmlns:a16="http://schemas.microsoft.com/office/drawing/2014/main" id="{B4415B9F-DC70-42D7-AC91-6FE234210E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883" name="Rectangle 702">
          <a:extLst>
            <a:ext uri="{FF2B5EF4-FFF2-40B4-BE49-F238E27FC236}">
              <a16:creationId xmlns:a16="http://schemas.microsoft.com/office/drawing/2014/main" id="{EF5A5F18-0757-4772-9303-276B36E058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84" name="Rectangle 702">
          <a:extLst>
            <a:ext uri="{FF2B5EF4-FFF2-40B4-BE49-F238E27FC236}">
              <a16:creationId xmlns:a16="http://schemas.microsoft.com/office/drawing/2014/main" id="{0D41A06B-D70B-4726-86B5-56BD8908E8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85" name="Rectangle 702">
          <a:extLst>
            <a:ext uri="{FF2B5EF4-FFF2-40B4-BE49-F238E27FC236}">
              <a16:creationId xmlns:a16="http://schemas.microsoft.com/office/drawing/2014/main" id="{17191E80-4D0F-4526-A2FC-3C2A623CE0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86" name="Rectangle 702">
          <a:extLst>
            <a:ext uri="{FF2B5EF4-FFF2-40B4-BE49-F238E27FC236}">
              <a16:creationId xmlns:a16="http://schemas.microsoft.com/office/drawing/2014/main" id="{86EB8B3E-C044-4CDB-8C57-FE6C4BA2D0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87" name="Rectangle 702">
          <a:extLst>
            <a:ext uri="{FF2B5EF4-FFF2-40B4-BE49-F238E27FC236}">
              <a16:creationId xmlns:a16="http://schemas.microsoft.com/office/drawing/2014/main" id="{A4A22006-ABFA-4529-A2BA-3F4E8F9B03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88" name="Rectangle 702">
          <a:extLst>
            <a:ext uri="{FF2B5EF4-FFF2-40B4-BE49-F238E27FC236}">
              <a16:creationId xmlns:a16="http://schemas.microsoft.com/office/drawing/2014/main" id="{260BE7D8-425B-49A4-96AE-A845102674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89" name="Rectangle 702">
          <a:extLst>
            <a:ext uri="{FF2B5EF4-FFF2-40B4-BE49-F238E27FC236}">
              <a16:creationId xmlns:a16="http://schemas.microsoft.com/office/drawing/2014/main" id="{FE949C94-1185-46D8-A4E6-54E9CB7F72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0" name="Rectangle 702">
          <a:extLst>
            <a:ext uri="{FF2B5EF4-FFF2-40B4-BE49-F238E27FC236}">
              <a16:creationId xmlns:a16="http://schemas.microsoft.com/office/drawing/2014/main" id="{6C2531E6-EB7A-4E64-9DE6-50DA56880C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1" name="Rectangle 702">
          <a:extLst>
            <a:ext uri="{FF2B5EF4-FFF2-40B4-BE49-F238E27FC236}">
              <a16:creationId xmlns:a16="http://schemas.microsoft.com/office/drawing/2014/main" id="{D389F9CA-E493-40E0-ADA8-DF9D0E463EE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2" name="Rectangle 702">
          <a:extLst>
            <a:ext uri="{FF2B5EF4-FFF2-40B4-BE49-F238E27FC236}">
              <a16:creationId xmlns:a16="http://schemas.microsoft.com/office/drawing/2014/main" id="{FCC49AF9-A270-4177-A10D-8A42C6429E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3" name="Rectangle 702">
          <a:extLst>
            <a:ext uri="{FF2B5EF4-FFF2-40B4-BE49-F238E27FC236}">
              <a16:creationId xmlns:a16="http://schemas.microsoft.com/office/drawing/2014/main" id="{87FD774A-15AD-41D0-A3B6-49FFD9A04A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4" name="Rectangle 702">
          <a:extLst>
            <a:ext uri="{FF2B5EF4-FFF2-40B4-BE49-F238E27FC236}">
              <a16:creationId xmlns:a16="http://schemas.microsoft.com/office/drawing/2014/main" id="{D963CA75-BA30-4F5C-9122-F4871921B54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5" name="Rectangle 702">
          <a:extLst>
            <a:ext uri="{FF2B5EF4-FFF2-40B4-BE49-F238E27FC236}">
              <a16:creationId xmlns:a16="http://schemas.microsoft.com/office/drawing/2014/main" id="{69C74EDC-7499-4119-BB3C-343D8D51CE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6" name="Rectangle 702">
          <a:extLst>
            <a:ext uri="{FF2B5EF4-FFF2-40B4-BE49-F238E27FC236}">
              <a16:creationId xmlns:a16="http://schemas.microsoft.com/office/drawing/2014/main" id="{0A5D62FD-8163-4284-A264-DA9E453BA0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7" name="Rectangle 702">
          <a:extLst>
            <a:ext uri="{FF2B5EF4-FFF2-40B4-BE49-F238E27FC236}">
              <a16:creationId xmlns:a16="http://schemas.microsoft.com/office/drawing/2014/main" id="{B011F35C-461E-4739-97BC-CD91A8B7E08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8" name="Rectangle 702">
          <a:extLst>
            <a:ext uri="{FF2B5EF4-FFF2-40B4-BE49-F238E27FC236}">
              <a16:creationId xmlns:a16="http://schemas.microsoft.com/office/drawing/2014/main" id="{98226D60-43FB-4E28-9804-9F1BA947C6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899" name="Rectangle 702">
          <a:extLst>
            <a:ext uri="{FF2B5EF4-FFF2-40B4-BE49-F238E27FC236}">
              <a16:creationId xmlns:a16="http://schemas.microsoft.com/office/drawing/2014/main" id="{98A7FDD9-DE70-4DC5-8CA8-A490B0B47D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0" name="Rectangle 702">
          <a:extLst>
            <a:ext uri="{FF2B5EF4-FFF2-40B4-BE49-F238E27FC236}">
              <a16:creationId xmlns:a16="http://schemas.microsoft.com/office/drawing/2014/main" id="{05DA76F8-6304-4974-B26E-6953DDBC299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1" name="Rectangle 702">
          <a:extLst>
            <a:ext uri="{FF2B5EF4-FFF2-40B4-BE49-F238E27FC236}">
              <a16:creationId xmlns:a16="http://schemas.microsoft.com/office/drawing/2014/main" id="{27AF184B-3105-4AB6-BF27-473371B5E2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2" name="Rectangle 702">
          <a:extLst>
            <a:ext uri="{FF2B5EF4-FFF2-40B4-BE49-F238E27FC236}">
              <a16:creationId xmlns:a16="http://schemas.microsoft.com/office/drawing/2014/main" id="{FE012550-1C6B-427B-80C1-784ECD7084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3" name="Rectangle 702">
          <a:extLst>
            <a:ext uri="{FF2B5EF4-FFF2-40B4-BE49-F238E27FC236}">
              <a16:creationId xmlns:a16="http://schemas.microsoft.com/office/drawing/2014/main" id="{FBC34844-3678-4849-825B-16A73AA446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4" name="Rectangle 702">
          <a:extLst>
            <a:ext uri="{FF2B5EF4-FFF2-40B4-BE49-F238E27FC236}">
              <a16:creationId xmlns:a16="http://schemas.microsoft.com/office/drawing/2014/main" id="{5B5ED839-DFFB-4169-8513-8B6B5DD899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5" name="Rectangle 702">
          <a:extLst>
            <a:ext uri="{FF2B5EF4-FFF2-40B4-BE49-F238E27FC236}">
              <a16:creationId xmlns:a16="http://schemas.microsoft.com/office/drawing/2014/main" id="{6A54B1F3-45A1-4102-9E07-4479831CB1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6" name="Rectangle 702">
          <a:extLst>
            <a:ext uri="{FF2B5EF4-FFF2-40B4-BE49-F238E27FC236}">
              <a16:creationId xmlns:a16="http://schemas.microsoft.com/office/drawing/2014/main" id="{8ED25225-15FE-4C43-9BC7-C82B17A7A5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7" name="Rectangle 702">
          <a:extLst>
            <a:ext uri="{FF2B5EF4-FFF2-40B4-BE49-F238E27FC236}">
              <a16:creationId xmlns:a16="http://schemas.microsoft.com/office/drawing/2014/main" id="{60041097-37DD-4795-9910-BD382BD079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8" name="Rectangle 702">
          <a:extLst>
            <a:ext uri="{FF2B5EF4-FFF2-40B4-BE49-F238E27FC236}">
              <a16:creationId xmlns:a16="http://schemas.microsoft.com/office/drawing/2014/main" id="{FFF23679-3991-43D4-9301-333F839C2B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09" name="Rectangle 702">
          <a:extLst>
            <a:ext uri="{FF2B5EF4-FFF2-40B4-BE49-F238E27FC236}">
              <a16:creationId xmlns:a16="http://schemas.microsoft.com/office/drawing/2014/main" id="{462B293C-A3A1-4274-ACB0-F3C8986A5D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0" name="Rectangle 702">
          <a:extLst>
            <a:ext uri="{FF2B5EF4-FFF2-40B4-BE49-F238E27FC236}">
              <a16:creationId xmlns:a16="http://schemas.microsoft.com/office/drawing/2014/main" id="{C78FE77A-6142-4097-926A-278429358E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1" name="Rectangle 702">
          <a:extLst>
            <a:ext uri="{FF2B5EF4-FFF2-40B4-BE49-F238E27FC236}">
              <a16:creationId xmlns:a16="http://schemas.microsoft.com/office/drawing/2014/main" id="{244E959B-D056-47A6-A13F-15BEC99149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2" name="Rectangle 702">
          <a:extLst>
            <a:ext uri="{FF2B5EF4-FFF2-40B4-BE49-F238E27FC236}">
              <a16:creationId xmlns:a16="http://schemas.microsoft.com/office/drawing/2014/main" id="{B71AE27C-C45C-4F49-B65C-3C05AA84A8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3" name="Rectangle 702">
          <a:extLst>
            <a:ext uri="{FF2B5EF4-FFF2-40B4-BE49-F238E27FC236}">
              <a16:creationId xmlns:a16="http://schemas.microsoft.com/office/drawing/2014/main" id="{7FB0F1A1-4D8D-4F7B-A2C3-5BE0748380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4" name="Rectangle 702">
          <a:extLst>
            <a:ext uri="{FF2B5EF4-FFF2-40B4-BE49-F238E27FC236}">
              <a16:creationId xmlns:a16="http://schemas.microsoft.com/office/drawing/2014/main" id="{301C3C27-5E7C-442E-856A-5D4D7A5CCF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5" name="Rectangle 702">
          <a:extLst>
            <a:ext uri="{FF2B5EF4-FFF2-40B4-BE49-F238E27FC236}">
              <a16:creationId xmlns:a16="http://schemas.microsoft.com/office/drawing/2014/main" id="{503E9B22-CD16-45C2-AAA8-EF5817C81E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6" name="Rectangle 702">
          <a:extLst>
            <a:ext uri="{FF2B5EF4-FFF2-40B4-BE49-F238E27FC236}">
              <a16:creationId xmlns:a16="http://schemas.microsoft.com/office/drawing/2014/main" id="{E3A1257F-D113-4922-B741-B6E81ED957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7" name="Rectangle 702">
          <a:extLst>
            <a:ext uri="{FF2B5EF4-FFF2-40B4-BE49-F238E27FC236}">
              <a16:creationId xmlns:a16="http://schemas.microsoft.com/office/drawing/2014/main" id="{E1F63706-AB0B-4A31-B5D7-AC70F8D208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8" name="Rectangle 702">
          <a:extLst>
            <a:ext uri="{FF2B5EF4-FFF2-40B4-BE49-F238E27FC236}">
              <a16:creationId xmlns:a16="http://schemas.microsoft.com/office/drawing/2014/main" id="{59C85743-8EA6-4C84-B8FF-D9BB8B91FA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19" name="Rectangle 702">
          <a:extLst>
            <a:ext uri="{FF2B5EF4-FFF2-40B4-BE49-F238E27FC236}">
              <a16:creationId xmlns:a16="http://schemas.microsoft.com/office/drawing/2014/main" id="{769AE19E-9399-4F01-9EF9-20FBC75525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20" name="Rectangle 702">
          <a:extLst>
            <a:ext uri="{FF2B5EF4-FFF2-40B4-BE49-F238E27FC236}">
              <a16:creationId xmlns:a16="http://schemas.microsoft.com/office/drawing/2014/main" id="{C2CE4AF6-0D7F-4D36-AC35-69D320E5B3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21" name="Rectangle 702">
          <a:extLst>
            <a:ext uri="{FF2B5EF4-FFF2-40B4-BE49-F238E27FC236}">
              <a16:creationId xmlns:a16="http://schemas.microsoft.com/office/drawing/2014/main" id="{8662353B-14A3-48FA-8A8E-F5DA473AF6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22" name="Rectangle 702">
          <a:extLst>
            <a:ext uri="{FF2B5EF4-FFF2-40B4-BE49-F238E27FC236}">
              <a16:creationId xmlns:a16="http://schemas.microsoft.com/office/drawing/2014/main" id="{D737B3C0-AF68-4D23-8118-29C6857C65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23" name="Rectangle 702">
          <a:extLst>
            <a:ext uri="{FF2B5EF4-FFF2-40B4-BE49-F238E27FC236}">
              <a16:creationId xmlns:a16="http://schemas.microsoft.com/office/drawing/2014/main" id="{D6BF27E3-05E7-4FFB-AAEE-AFB546F277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47</xdr:row>
      <xdr:rowOff>190510</xdr:rowOff>
    </xdr:from>
    <xdr:to>
      <xdr:col>20</xdr:col>
      <xdr:colOff>157086</xdr:colOff>
      <xdr:row>48</xdr:row>
      <xdr:rowOff>0</xdr:rowOff>
    </xdr:to>
    <xdr:sp macro="" textlink="">
      <xdr:nvSpPr>
        <xdr:cNvPr id="2924" name="Rectangle 702">
          <a:extLst>
            <a:ext uri="{FF2B5EF4-FFF2-40B4-BE49-F238E27FC236}">
              <a16:creationId xmlns:a16="http://schemas.microsoft.com/office/drawing/2014/main" id="{7CAC47C8-2B4F-4401-9EFA-ADDE63020B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25" name="Rectangle 702">
          <a:extLst>
            <a:ext uri="{FF2B5EF4-FFF2-40B4-BE49-F238E27FC236}">
              <a16:creationId xmlns:a16="http://schemas.microsoft.com/office/drawing/2014/main" id="{BE4BEE9F-B2C5-4E2D-AD10-6DD9B400B1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26" name="Rectangle 702">
          <a:extLst>
            <a:ext uri="{FF2B5EF4-FFF2-40B4-BE49-F238E27FC236}">
              <a16:creationId xmlns:a16="http://schemas.microsoft.com/office/drawing/2014/main" id="{57E783A5-3EB6-4EAE-8CB7-DD368033A0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27" name="Rectangle 702">
          <a:extLst>
            <a:ext uri="{FF2B5EF4-FFF2-40B4-BE49-F238E27FC236}">
              <a16:creationId xmlns:a16="http://schemas.microsoft.com/office/drawing/2014/main" id="{EB067C8D-A17F-4A27-A94F-4BB9E0EC20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28" name="Rectangle 702">
          <a:extLst>
            <a:ext uri="{FF2B5EF4-FFF2-40B4-BE49-F238E27FC236}">
              <a16:creationId xmlns:a16="http://schemas.microsoft.com/office/drawing/2014/main" id="{29843090-509E-4819-8476-C0141523EC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29" name="Rectangle 702">
          <a:extLst>
            <a:ext uri="{FF2B5EF4-FFF2-40B4-BE49-F238E27FC236}">
              <a16:creationId xmlns:a16="http://schemas.microsoft.com/office/drawing/2014/main" id="{1B71FA1B-3EEE-4413-8BEC-5338CA3A2B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0" name="Rectangle 702">
          <a:extLst>
            <a:ext uri="{FF2B5EF4-FFF2-40B4-BE49-F238E27FC236}">
              <a16:creationId xmlns:a16="http://schemas.microsoft.com/office/drawing/2014/main" id="{F0B8D723-3417-4316-A2D9-6F4D48DEE6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1" name="Rectangle 702">
          <a:extLst>
            <a:ext uri="{FF2B5EF4-FFF2-40B4-BE49-F238E27FC236}">
              <a16:creationId xmlns:a16="http://schemas.microsoft.com/office/drawing/2014/main" id="{EB00C5D3-01F0-4B17-89A2-44B028CEC4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2" name="Rectangle 702">
          <a:extLst>
            <a:ext uri="{FF2B5EF4-FFF2-40B4-BE49-F238E27FC236}">
              <a16:creationId xmlns:a16="http://schemas.microsoft.com/office/drawing/2014/main" id="{E590E134-80A7-425F-86DA-13E66EBEC9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3" name="Rectangle 702">
          <a:extLst>
            <a:ext uri="{FF2B5EF4-FFF2-40B4-BE49-F238E27FC236}">
              <a16:creationId xmlns:a16="http://schemas.microsoft.com/office/drawing/2014/main" id="{275A3AAB-08BC-45EC-A7C2-B2EB35E60C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4" name="Rectangle 702">
          <a:extLst>
            <a:ext uri="{FF2B5EF4-FFF2-40B4-BE49-F238E27FC236}">
              <a16:creationId xmlns:a16="http://schemas.microsoft.com/office/drawing/2014/main" id="{DF5EC696-3E27-4495-A7B8-36516E26D3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5" name="Rectangle 702">
          <a:extLst>
            <a:ext uri="{FF2B5EF4-FFF2-40B4-BE49-F238E27FC236}">
              <a16:creationId xmlns:a16="http://schemas.microsoft.com/office/drawing/2014/main" id="{F243A673-5ECD-45E7-92A9-5A67BD1E68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6" name="Rectangle 702">
          <a:extLst>
            <a:ext uri="{FF2B5EF4-FFF2-40B4-BE49-F238E27FC236}">
              <a16:creationId xmlns:a16="http://schemas.microsoft.com/office/drawing/2014/main" id="{BDD73F4C-4FBE-4D65-9F97-2C82FD7041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7" name="Rectangle 702">
          <a:extLst>
            <a:ext uri="{FF2B5EF4-FFF2-40B4-BE49-F238E27FC236}">
              <a16:creationId xmlns:a16="http://schemas.microsoft.com/office/drawing/2014/main" id="{C8362D33-9DBD-42B7-82F2-8EAD2631A3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8" name="Rectangle 702">
          <a:extLst>
            <a:ext uri="{FF2B5EF4-FFF2-40B4-BE49-F238E27FC236}">
              <a16:creationId xmlns:a16="http://schemas.microsoft.com/office/drawing/2014/main" id="{67F7C868-C455-4379-BE23-32BD2E087A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39" name="Rectangle 702">
          <a:extLst>
            <a:ext uri="{FF2B5EF4-FFF2-40B4-BE49-F238E27FC236}">
              <a16:creationId xmlns:a16="http://schemas.microsoft.com/office/drawing/2014/main" id="{FEB50BAE-590B-4874-A438-E3F43BA26C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0" name="Rectangle 702">
          <a:extLst>
            <a:ext uri="{FF2B5EF4-FFF2-40B4-BE49-F238E27FC236}">
              <a16:creationId xmlns:a16="http://schemas.microsoft.com/office/drawing/2014/main" id="{505A4660-C30E-49A4-9FC4-85535AFB32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1" name="Rectangle 702">
          <a:extLst>
            <a:ext uri="{FF2B5EF4-FFF2-40B4-BE49-F238E27FC236}">
              <a16:creationId xmlns:a16="http://schemas.microsoft.com/office/drawing/2014/main" id="{D5C926FB-007D-44CF-8AD8-A197B2A57A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2" name="Rectangle 702">
          <a:extLst>
            <a:ext uri="{FF2B5EF4-FFF2-40B4-BE49-F238E27FC236}">
              <a16:creationId xmlns:a16="http://schemas.microsoft.com/office/drawing/2014/main" id="{F1158219-EC22-4AA1-80F3-5B0EB00EA6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3" name="Rectangle 702">
          <a:extLst>
            <a:ext uri="{FF2B5EF4-FFF2-40B4-BE49-F238E27FC236}">
              <a16:creationId xmlns:a16="http://schemas.microsoft.com/office/drawing/2014/main" id="{E8033925-0892-4E56-85AC-461ABCD37B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4" name="Rectangle 702">
          <a:extLst>
            <a:ext uri="{FF2B5EF4-FFF2-40B4-BE49-F238E27FC236}">
              <a16:creationId xmlns:a16="http://schemas.microsoft.com/office/drawing/2014/main" id="{D3973512-6CA1-40EF-9393-341C875174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5" name="Rectangle 702">
          <a:extLst>
            <a:ext uri="{FF2B5EF4-FFF2-40B4-BE49-F238E27FC236}">
              <a16:creationId xmlns:a16="http://schemas.microsoft.com/office/drawing/2014/main" id="{381CC1DE-E40E-4A61-8B0D-4B89A8A208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6" name="Rectangle 702">
          <a:extLst>
            <a:ext uri="{FF2B5EF4-FFF2-40B4-BE49-F238E27FC236}">
              <a16:creationId xmlns:a16="http://schemas.microsoft.com/office/drawing/2014/main" id="{96BC9853-E7CB-4180-8CB3-A993235962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7" name="Rectangle 702">
          <a:extLst>
            <a:ext uri="{FF2B5EF4-FFF2-40B4-BE49-F238E27FC236}">
              <a16:creationId xmlns:a16="http://schemas.microsoft.com/office/drawing/2014/main" id="{1DC03E6C-9E04-4BDE-A84B-BA41D2046D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8" name="Rectangle 702">
          <a:extLst>
            <a:ext uri="{FF2B5EF4-FFF2-40B4-BE49-F238E27FC236}">
              <a16:creationId xmlns:a16="http://schemas.microsoft.com/office/drawing/2014/main" id="{7D454EE3-66EA-4A57-ABE8-E6508F9C8F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49" name="Rectangle 702">
          <a:extLst>
            <a:ext uri="{FF2B5EF4-FFF2-40B4-BE49-F238E27FC236}">
              <a16:creationId xmlns:a16="http://schemas.microsoft.com/office/drawing/2014/main" id="{5DBBF46E-34BE-4164-B653-247FFCFCFC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0" name="Rectangle 702">
          <a:extLst>
            <a:ext uri="{FF2B5EF4-FFF2-40B4-BE49-F238E27FC236}">
              <a16:creationId xmlns:a16="http://schemas.microsoft.com/office/drawing/2014/main" id="{3994542C-6B82-43BA-852A-D9B162DF06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1" name="Rectangle 702">
          <a:extLst>
            <a:ext uri="{FF2B5EF4-FFF2-40B4-BE49-F238E27FC236}">
              <a16:creationId xmlns:a16="http://schemas.microsoft.com/office/drawing/2014/main" id="{EE951C15-7A73-464B-AC66-9E49A856E5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2" name="Rectangle 702">
          <a:extLst>
            <a:ext uri="{FF2B5EF4-FFF2-40B4-BE49-F238E27FC236}">
              <a16:creationId xmlns:a16="http://schemas.microsoft.com/office/drawing/2014/main" id="{8608E3FB-AD84-422F-A7C9-EBE11ADAA8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3" name="Rectangle 702">
          <a:extLst>
            <a:ext uri="{FF2B5EF4-FFF2-40B4-BE49-F238E27FC236}">
              <a16:creationId xmlns:a16="http://schemas.microsoft.com/office/drawing/2014/main" id="{855434A5-5B10-4026-BFA1-BE2ABE009A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4" name="Rectangle 702">
          <a:extLst>
            <a:ext uri="{FF2B5EF4-FFF2-40B4-BE49-F238E27FC236}">
              <a16:creationId xmlns:a16="http://schemas.microsoft.com/office/drawing/2014/main" id="{97A264BC-18B7-4777-B380-CE1E1B3999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5" name="Rectangle 702">
          <a:extLst>
            <a:ext uri="{FF2B5EF4-FFF2-40B4-BE49-F238E27FC236}">
              <a16:creationId xmlns:a16="http://schemas.microsoft.com/office/drawing/2014/main" id="{AFF26A4C-6CEE-499A-80A6-DC64D1E6D3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6" name="Rectangle 702">
          <a:extLst>
            <a:ext uri="{FF2B5EF4-FFF2-40B4-BE49-F238E27FC236}">
              <a16:creationId xmlns:a16="http://schemas.microsoft.com/office/drawing/2014/main" id="{8A9EF091-E960-48CF-AB7C-5BEB9AB45B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7" name="Rectangle 702">
          <a:extLst>
            <a:ext uri="{FF2B5EF4-FFF2-40B4-BE49-F238E27FC236}">
              <a16:creationId xmlns:a16="http://schemas.microsoft.com/office/drawing/2014/main" id="{5FC25B08-D0A1-4183-A1E4-4FB284B0BC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8" name="Rectangle 702">
          <a:extLst>
            <a:ext uri="{FF2B5EF4-FFF2-40B4-BE49-F238E27FC236}">
              <a16:creationId xmlns:a16="http://schemas.microsoft.com/office/drawing/2014/main" id="{A91B17D2-5265-4475-94E1-277A3060AB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59" name="Rectangle 702">
          <a:extLst>
            <a:ext uri="{FF2B5EF4-FFF2-40B4-BE49-F238E27FC236}">
              <a16:creationId xmlns:a16="http://schemas.microsoft.com/office/drawing/2014/main" id="{048BFBCE-4AD0-4303-BF03-2BB6DF65FA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0" name="Rectangle 702">
          <a:extLst>
            <a:ext uri="{FF2B5EF4-FFF2-40B4-BE49-F238E27FC236}">
              <a16:creationId xmlns:a16="http://schemas.microsoft.com/office/drawing/2014/main" id="{29C810CE-0B94-45A4-9110-2834777A28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1" name="Rectangle 702">
          <a:extLst>
            <a:ext uri="{FF2B5EF4-FFF2-40B4-BE49-F238E27FC236}">
              <a16:creationId xmlns:a16="http://schemas.microsoft.com/office/drawing/2014/main" id="{43A17E9C-21F9-4C87-A8B9-842CE66C5B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2" name="Rectangle 702">
          <a:extLst>
            <a:ext uri="{FF2B5EF4-FFF2-40B4-BE49-F238E27FC236}">
              <a16:creationId xmlns:a16="http://schemas.microsoft.com/office/drawing/2014/main" id="{C72D21CD-9DF0-4622-9DF5-53C6C33806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3" name="Rectangle 702">
          <a:extLst>
            <a:ext uri="{FF2B5EF4-FFF2-40B4-BE49-F238E27FC236}">
              <a16:creationId xmlns:a16="http://schemas.microsoft.com/office/drawing/2014/main" id="{C74F8074-CCF0-4555-9680-B3E31F27E1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4" name="Rectangle 702">
          <a:extLst>
            <a:ext uri="{FF2B5EF4-FFF2-40B4-BE49-F238E27FC236}">
              <a16:creationId xmlns:a16="http://schemas.microsoft.com/office/drawing/2014/main" id="{1F410CCB-9DDF-4C22-997F-805CF6F9B5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5" name="Rectangle 702">
          <a:extLst>
            <a:ext uri="{FF2B5EF4-FFF2-40B4-BE49-F238E27FC236}">
              <a16:creationId xmlns:a16="http://schemas.microsoft.com/office/drawing/2014/main" id="{404101EF-885C-4C5F-8CFC-783E3784D9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6" name="Rectangle 702">
          <a:extLst>
            <a:ext uri="{FF2B5EF4-FFF2-40B4-BE49-F238E27FC236}">
              <a16:creationId xmlns:a16="http://schemas.microsoft.com/office/drawing/2014/main" id="{1030CB68-8BA7-4124-8E15-18C67D1AA4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7" name="Rectangle 702">
          <a:extLst>
            <a:ext uri="{FF2B5EF4-FFF2-40B4-BE49-F238E27FC236}">
              <a16:creationId xmlns:a16="http://schemas.microsoft.com/office/drawing/2014/main" id="{0A9BEA62-AFFE-4E7F-83E8-B953304D60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8" name="Rectangle 702">
          <a:extLst>
            <a:ext uri="{FF2B5EF4-FFF2-40B4-BE49-F238E27FC236}">
              <a16:creationId xmlns:a16="http://schemas.microsoft.com/office/drawing/2014/main" id="{4AFC0B1F-3708-44F7-8550-8B7AF6230A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69" name="Rectangle 702">
          <a:extLst>
            <a:ext uri="{FF2B5EF4-FFF2-40B4-BE49-F238E27FC236}">
              <a16:creationId xmlns:a16="http://schemas.microsoft.com/office/drawing/2014/main" id="{6CB93763-D76F-4923-A91D-965D273A85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0" name="Rectangle 702">
          <a:extLst>
            <a:ext uri="{FF2B5EF4-FFF2-40B4-BE49-F238E27FC236}">
              <a16:creationId xmlns:a16="http://schemas.microsoft.com/office/drawing/2014/main" id="{53C913A7-C75A-4C2E-A08D-7CCCDAC040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1" name="Rectangle 702">
          <a:extLst>
            <a:ext uri="{FF2B5EF4-FFF2-40B4-BE49-F238E27FC236}">
              <a16:creationId xmlns:a16="http://schemas.microsoft.com/office/drawing/2014/main" id="{3014A931-666B-4529-9C0E-FDED09C4A2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2" name="Rectangle 702">
          <a:extLst>
            <a:ext uri="{FF2B5EF4-FFF2-40B4-BE49-F238E27FC236}">
              <a16:creationId xmlns:a16="http://schemas.microsoft.com/office/drawing/2014/main" id="{8E4F3402-EAF2-4A00-A26B-AC152C28C0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3" name="Rectangle 702">
          <a:extLst>
            <a:ext uri="{FF2B5EF4-FFF2-40B4-BE49-F238E27FC236}">
              <a16:creationId xmlns:a16="http://schemas.microsoft.com/office/drawing/2014/main" id="{71AA86CE-1CDA-45DC-9509-4329B4C20E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4" name="Rectangle 702">
          <a:extLst>
            <a:ext uri="{FF2B5EF4-FFF2-40B4-BE49-F238E27FC236}">
              <a16:creationId xmlns:a16="http://schemas.microsoft.com/office/drawing/2014/main" id="{C2120515-9BBC-4F11-B831-92BFD6B071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5" name="Rectangle 702">
          <a:extLst>
            <a:ext uri="{FF2B5EF4-FFF2-40B4-BE49-F238E27FC236}">
              <a16:creationId xmlns:a16="http://schemas.microsoft.com/office/drawing/2014/main" id="{8F21B9F6-AE7C-41D8-A6DB-75B34A0FA1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6" name="Rectangle 702">
          <a:extLst>
            <a:ext uri="{FF2B5EF4-FFF2-40B4-BE49-F238E27FC236}">
              <a16:creationId xmlns:a16="http://schemas.microsoft.com/office/drawing/2014/main" id="{C300C979-1B4B-4A68-B7E7-9877E6ADD9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7" name="Rectangle 702">
          <a:extLst>
            <a:ext uri="{FF2B5EF4-FFF2-40B4-BE49-F238E27FC236}">
              <a16:creationId xmlns:a16="http://schemas.microsoft.com/office/drawing/2014/main" id="{B62F9BE7-1C7C-49CB-AA1F-5DC586C72A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8" name="Rectangle 702">
          <a:extLst>
            <a:ext uri="{FF2B5EF4-FFF2-40B4-BE49-F238E27FC236}">
              <a16:creationId xmlns:a16="http://schemas.microsoft.com/office/drawing/2014/main" id="{2AEC6BA5-A06F-4C56-8D95-DFC9096139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79" name="Rectangle 702">
          <a:extLst>
            <a:ext uri="{FF2B5EF4-FFF2-40B4-BE49-F238E27FC236}">
              <a16:creationId xmlns:a16="http://schemas.microsoft.com/office/drawing/2014/main" id="{AB50CE14-F8DD-401D-86F4-90DB82ABF9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0" name="Rectangle 702">
          <a:extLst>
            <a:ext uri="{FF2B5EF4-FFF2-40B4-BE49-F238E27FC236}">
              <a16:creationId xmlns:a16="http://schemas.microsoft.com/office/drawing/2014/main" id="{0CA2B5AD-831D-47F4-A7C7-6C4C9A6728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1" name="Rectangle 702">
          <a:extLst>
            <a:ext uri="{FF2B5EF4-FFF2-40B4-BE49-F238E27FC236}">
              <a16:creationId xmlns:a16="http://schemas.microsoft.com/office/drawing/2014/main" id="{F36DC395-9C9B-49BD-934C-33E6701987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2" name="Rectangle 702">
          <a:extLst>
            <a:ext uri="{FF2B5EF4-FFF2-40B4-BE49-F238E27FC236}">
              <a16:creationId xmlns:a16="http://schemas.microsoft.com/office/drawing/2014/main" id="{F015C42D-A186-48B9-8858-4AF2F7C7BD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3" name="Rectangle 702">
          <a:extLst>
            <a:ext uri="{FF2B5EF4-FFF2-40B4-BE49-F238E27FC236}">
              <a16:creationId xmlns:a16="http://schemas.microsoft.com/office/drawing/2014/main" id="{1013987A-F899-4DB8-9B2E-8EC77DC0B0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4" name="Rectangle 702">
          <a:extLst>
            <a:ext uri="{FF2B5EF4-FFF2-40B4-BE49-F238E27FC236}">
              <a16:creationId xmlns:a16="http://schemas.microsoft.com/office/drawing/2014/main" id="{E62561B3-5FE5-42F0-8C02-B24E407D42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5" name="Rectangle 702">
          <a:extLst>
            <a:ext uri="{FF2B5EF4-FFF2-40B4-BE49-F238E27FC236}">
              <a16:creationId xmlns:a16="http://schemas.microsoft.com/office/drawing/2014/main" id="{16D38974-B440-43BA-8AFA-006134F7BA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6" name="Rectangle 702">
          <a:extLst>
            <a:ext uri="{FF2B5EF4-FFF2-40B4-BE49-F238E27FC236}">
              <a16:creationId xmlns:a16="http://schemas.microsoft.com/office/drawing/2014/main" id="{6C71EE00-2558-497D-8AA0-ABF3267B64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7" name="Rectangle 702">
          <a:extLst>
            <a:ext uri="{FF2B5EF4-FFF2-40B4-BE49-F238E27FC236}">
              <a16:creationId xmlns:a16="http://schemas.microsoft.com/office/drawing/2014/main" id="{8B478F83-D6B5-402F-9B23-9028FD83A9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8" name="Rectangle 702">
          <a:extLst>
            <a:ext uri="{FF2B5EF4-FFF2-40B4-BE49-F238E27FC236}">
              <a16:creationId xmlns:a16="http://schemas.microsoft.com/office/drawing/2014/main" id="{FF7ABB70-1B9D-4A40-A20B-0DC82DFD2B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89" name="Rectangle 702">
          <a:extLst>
            <a:ext uri="{FF2B5EF4-FFF2-40B4-BE49-F238E27FC236}">
              <a16:creationId xmlns:a16="http://schemas.microsoft.com/office/drawing/2014/main" id="{BE9DE38F-2C8B-47CF-AD15-A1D9ECF640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0" name="Rectangle 702">
          <a:extLst>
            <a:ext uri="{FF2B5EF4-FFF2-40B4-BE49-F238E27FC236}">
              <a16:creationId xmlns:a16="http://schemas.microsoft.com/office/drawing/2014/main" id="{9CAFBB77-0AD1-4C4D-8C27-950CDA467B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1" name="Rectangle 702">
          <a:extLst>
            <a:ext uri="{FF2B5EF4-FFF2-40B4-BE49-F238E27FC236}">
              <a16:creationId xmlns:a16="http://schemas.microsoft.com/office/drawing/2014/main" id="{35C204B3-1A8D-4485-8E64-31824AE180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2" name="Rectangle 702">
          <a:extLst>
            <a:ext uri="{FF2B5EF4-FFF2-40B4-BE49-F238E27FC236}">
              <a16:creationId xmlns:a16="http://schemas.microsoft.com/office/drawing/2014/main" id="{E04F9C67-5CC9-4DE7-950D-082713BFB6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3" name="Rectangle 702">
          <a:extLst>
            <a:ext uri="{FF2B5EF4-FFF2-40B4-BE49-F238E27FC236}">
              <a16:creationId xmlns:a16="http://schemas.microsoft.com/office/drawing/2014/main" id="{85801603-098E-466D-9824-3CA98959E1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4" name="Rectangle 702">
          <a:extLst>
            <a:ext uri="{FF2B5EF4-FFF2-40B4-BE49-F238E27FC236}">
              <a16:creationId xmlns:a16="http://schemas.microsoft.com/office/drawing/2014/main" id="{DB3D1C22-60FD-495A-AA97-0E7B9AC4A9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5" name="Rectangle 702">
          <a:extLst>
            <a:ext uri="{FF2B5EF4-FFF2-40B4-BE49-F238E27FC236}">
              <a16:creationId xmlns:a16="http://schemas.microsoft.com/office/drawing/2014/main" id="{8935D14B-37AF-44F9-A673-076140E499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6" name="Rectangle 702">
          <a:extLst>
            <a:ext uri="{FF2B5EF4-FFF2-40B4-BE49-F238E27FC236}">
              <a16:creationId xmlns:a16="http://schemas.microsoft.com/office/drawing/2014/main" id="{01C4B134-B808-4F51-90CC-E02655419A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7" name="Rectangle 702">
          <a:extLst>
            <a:ext uri="{FF2B5EF4-FFF2-40B4-BE49-F238E27FC236}">
              <a16:creationId xmlns:a16="http://schemas.microsoft.com/office/drawing/2014/main" id="{1C04B756-4123-44D5-9023-D73382EAE0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8" name="Rectangle 702">
          <a:extLst>
            <a:ext uri="{FF2B5EF4-FFF2-40B4-BE49-F238E27FC236}">
              <a16:creationId xmlns:a16="http://schemas.microsoft.com/office/drawing/2014/main" id="{51D37B77-ABD6-4747-A089-34467701BB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2999" name="Rectangle 702">
          <a:extLst>
            <a:ext uri="{FF2B5EF4-FFF2-40B4-BE49-F238E27FC236}">
              <a16:creationId xmlns:a16="http://schemas.microsoft.com/office/drawing/2014/main" id="{B704F6E9-889E-4001-8E7F-7FF7EEA93A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0" name="Rectangle 702">
          <a:extLst>
            <a:ext uri="{FF2B5EF4-FFF2-40B4-BE49-F238E27FC236}">
              <a16:creationId xmlns:a16="http://schemas.microsoft.com/office/drawing/2014/main" id="{52B66C0D-B97F-4C1A-8097-3152E205FA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1" name="Rectangle 702">
          <a:extLst>
            <a:ext uri="{FF2B5EF4-FFF2-40B4-BE49-F238E27FC236}">
              <a16:creationId xmlns:a16="http://schemas.microsoft.com/office/drawing/2014/main" id="{CE5FEFCD-9568-4302-A782-998E563AF7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2" name="Rectangle 702">
          <a:extLst>
            <a:ext uri="{FF2B5EF4-FFF2-40B4-BE49-F238E27FC236}">
              <a16:creationId xmlns:a16="http://schemas.microsoft.com/office/drawing/2014/main" id="{C7097E1B-9F2E-4412-8582-6113D7BF36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3" name="Rectangle 702">
          <a:extLst>
            <a:ext uri="{FF2B5EF4-FFF2-40B4-BE49-F238E27FC236}">
              <a16:creationId xmlns:a16="http://schemas.microsoft.com/office/drawing/2014/main" id="{69B67A06-9EB2-47F8-BE75-0A194508C1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4" name="Rectangle 702">
          <a:extLst>
            <a:ext uri="{FF2B5EF4-FFF2-40B4-BE49-F238E27FC236}">
              <a16:creationId xmlns:a16="http://schemas.microsoft.com/office/drawing/2014/main" id="{A2B377CC-28A4-4B85-BD65-77D5A92177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5" name="Rectangle 702">
          <a:extLst>
            <a:ext uri="{FF2B5EF4-FFF2-40B4-BE49-F238E27FC236}">
              <a16:creationId xmlns:a16="http://schemas.microsoft.com/office/drawing/2014/main" id="{90365C14-B7E1-4812-B21C-C04D866C6D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6" name="Rectangle 702">
          <a:extLst>
            <a:ext uri="{FF2B5EF4-FFF2-40B4-BE49-F238E27FC236}">
              <a16:creationId xmlns:a16="http://schemas.microsoft.com/office/drawing/2014/main" id="{1C78A660-24D0-4FCD-B7D7-527CCFC550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7" name="Rectangle 702">
          <a:extLst>
            <a:ext uri="{FF2B5EF4-FFF2-40B4-BE49-F238E27FC236}">
              <a16:creationId xmlns:a16="http://schemas.microsoft.com/office/drawing/2014/main" id="{0DA067B3-F88C-4D31-94FC-AA82F060A9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8" name="Rectangle 702">
          <a:extLst>
            <a:ext uri="{FF2B5EF4-FFF2-40B4-BE49-F238E27FC236}">
              <a16:creationId xmlns:a16="http://schemas.microsoft.com/office/drawing/2014/main" id="{ED939EB2-BC42-4C47-B407-05BC960196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09" name="Rectangle 702">
          <a:extLst>
            <a:ext uri="{FF2B5EF4-FFF2-40B4-BE49-F238E27FC236}">
              <a16:creationId xmlns:a16="http://schemas.microsoft.com/office/drawing/2014/main" id="{3A85D0C0-5032-401E-8AD4-FD17E05558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0" name="Rectangle 702">
          <a:extLst>
            <a:ext uri="{FF2B5EF4-FFF2-40B4-BE49-F238E27FC236}">
              <a16:creationId xmlns:a16="http://schemas.microsoft.com/office/drawing/2014/main" id="{9C09FE7C-71E0-4097-98AC-3619C2B80F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1" name="Rectangle 702">
          <a:extLst>
            <a:ext uri="{FF2B5EF4-FFF2-40B4-BE49-F238E27FC236}">
              <a16:creationId xmlns:a16="http://schemas.microsoft.com/office/drawing/2014/main" id="{7C57C06F-B485-4125-82BA-BFC46995E8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2" name="Rectangle 702">
          <a:extLst>
            <a:ext uri="{FF2B5EF4-FFF2-40B4-BE49-F238E27FC236}">
              <a16:creationId xmlns:a16="http://schemas.microsoft.com/office/drawing/2014/main" id="{C6A0B724-856B-4B8F-966C-8439DA12A4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3" name="Rectangle 702">
          <a:extLst>
            <a:ext uri="{FF2B5EF4-FFF2-40B4-BE49-F238E27FC236}">
              <a16:creationId xmlns:a16="http://schemas.microsoft.com/office/drawing/2014/main" id="{D401A39F-05D0-42A7-B9A0-761279382C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4" name="Rectangle 702">
          <a:extLst>
            <a:ext uri="{FF2B5EF4-FFF2-40B4-BE49-F238E27FC236}">
              <a16:creationId xmlns:a16="http://schemas.microsoft.com/office/drawing/2014/main" id="{458BEA00-67FC-41BA-A08C-41D9AFC4A6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5" name="Rectangle 702">
          <a:extLst>
            <a:ext uri="{FF2B5EF4-FFF2-40B4-BE49-F238E27FC236}">
              <a16:creationId xmlns:a16="http://schemas.microsoft.com/office/drawing/2014/main" id="{191E7599-D880-48BF-B93D-4DDD4BC8A4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6" name="Rectangle 702">
          <a:extLst>
            <a:ext uri="{FF2B5EF4-FFF2-40B4-BE49-F238E27FC236}">
              <a16:creationId xmlns:a16="http://schemas.microsoft.com/office/drawing/2014/main" id="{61DAB19A-D67D-4A25-B8FC-583A90D1D7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7" name="Rectangle 702">
          <a:extLst>
            <a:ext uri="{FF2B5EF4-FFF2-40B4-BE49-F238E27FC236}">
              <a16:creationId xmlns:a16="http://schemas.microsoft.com/office/drawing/2014/main" id="{E1FE7FDF-2945-4CDA-A68F-0149F7D071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8" name="Rectangle 702">
          <a:extLst>
            <a:ext uri="{FF2B5EF4-FFF2-40B4-BE49-F238E27FC236}">
              <a16:creationId xmlns:a16="http://schemas.microsoft.com/office/drawing/2014/main" id="{3A329A49-2B3F-4B75-A861-1A2B9A863D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19" name="Rectangle 702">
          <a:extLst>
            <a:ext uri="{FF2B5EF4-FFF2-40B4-BE49-F238E27FC236}">
              <a16:creationId xmlns:a16="http://schemas.microsoft.com/office/drawing/2014/main" id="{7202C326-51E5-45FB-9F68-BD0F523D4A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0" name="Rectangle 702">
          <a:extLst>
            <a:ext uri="{FF2B5EF4-FFF2-40B4-BE49-F238E27FC236}">
              <a16:creationId xmlns:a16="http://schemas.microsoft.com/office/drawing/2014/main" id="{A8084858-4A87-4DB4-82D3-AE7464F9EB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1" name="Rectangle 702">
          <a:extLst>
            <a:ext uri="{FF2B5EF4-FFF2-40B4-BE49-F238E27FC236}">
              <a16:creationId xmlns:a16="http://schemas.microsoft.com/office/drawing/2014/main" id="{6B6F016F-78A7-4741-B0D5-6036586712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2" name="Rectangle 702">
          <a:extLst>
            <a:ext uri="{FF2B5EF4-FFF2-40B4-BE49-F238E27FC236}">
              <a16:creationId xmlns:a16="http://schemas.microsoft.com/office/drawing/2014/main" id="{25BBACA2-3EF8-43B2-ABEC-DAB5D83A15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3" name="Rectangle 702">
          <a:extLst>
            <a:ext uri="{FF2B5EF4-FFF2-40B4-BE49-F238E27FC236}">
              <a16:creationId xmlns:a16="http://schemas.microsoft.com/office/drawing/2014/main" id="{23BDB4B9-A595-4DC3-8617-A0E591C837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4" name="Rectangle 702">
          <a:extLst>
            <a:ext uri="{FF2B5EF4-FFF2-40B4-BE49-F238E27FC236}">
              <a16:creationId xmlns:a16="http://schemas.microsoft.com/office/drawing/2014/main" id="{1DC8CC57-5944-4946-B108-9094B42B07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5" name="Rectangle 702">
          <a:extLst>
            <a:ext uri="{FF2B5EF4-FFF2-40B4-BE49-F238E27FC236}">
              <a16:creationId xmlns:a16="http://schemas.microsoft.com/office/drawing/2014/main" id="{FE90ADF2-6DEA-4275-B839-D92D1E4744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6" name="Rectangle 702">
          <a:extLst>
            <a:ext uri="{FF2B5EF4-FFF2-40B4-BE49-F238E27FC236}">
              <a16:creationId xmlns:a16="http://schemas.microsoft.com/office/drawing/2014/main" id="{787EFE5F-E380-49EB-83AB-489DACCFD4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7" name="Rectangle 702">
          <a:extLst>
            <a:ext uri="{FF2B5EF4-FFF2-40B4-BE49-F238E27FC236}">
              <a16:creationId xmlns:a16="http://schemas.microsoft.com/office/drawing/2014/main" id="{AD1745FC-9F21-42F0-93F5-C707B99819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8" name="Rectangle 702">
          <a:extLst>
            <a:ext uri="{FF2B5EF4-FFF2-40B4-BE49-F238E27FC236}">
              <a16:creationId xmlns:a16="http://schemas.microsoft.com/office/drawing/2014/main" id="{785DABEA-2946-43F3-A10B-46562267BC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29" name="Rectangle 702">
          <a:extLst>
            <a:ext uri="{FF2B5EF4-FFF2-40B4-BE49-F238E27FC236}">
              <a16:creationId xmlns:a16="http://schemas.microsoft.com/office/drawing/2014/main" id="{8CCEDD1D-6AE9-4490-A324-2310B08C8C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0" name="Rectangle 702">
          <a:extLst>
            <a:ext uri="{FF2B5EF4-FFF2-40B4-BE49-F238E27FC236}">
              <a16:creationId xmlns:a16="http://schemas.microsoft.com/office/drawing/2014/main" id="{FB89F5F7-C8BD-45EF-A91A-BF1D5776E8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1" name="Rectangle 702">
          <a:extLst>
            <a:ext uri="{FF2B5EF4-FFF2-40B4-BE49-F238E27FC236}">
              <a16:creationId xmlns:a16="http://schemas.microsoft.com/office/drawing/2014/main" id="{9A79DC68-3E30-4076-ABC7-2F97B7440F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2" name="Rectangle 702">
          <a:extLst>
            <a:ext uri="{FF2B5EF4-FFF2-40B4-BE49-F238E27FC236}">
              <a16:creationId xmlns:a16="http://schemas.microsoft.com/office/drawing/2014/main" id="{8F5E29B0-16BB-48E0-B6A2-42B13C89B2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3" name="Rectangle 702">
          <a:extLst>
            <a:ext uri="{FF2B5EF4-FFF2-40B4-BE49-F238E27FC236}">
              <a16:creationId xmlns:a16="http://schemas.microsoft.com/office/drawing/2014/main" id="{E2B51C34-34F8-411E-AE82-3BC04C1805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4" name="Rectangle 702">
          <a:extLst>
            <a:ext uri="{FF2B5EF4-FFF2-40B4-BE49-F238E27FC236}">
              <a16:creationId xmlns:a16="http://schemas.microsoft.com/office/drawing/2014/main" id="{1C56CCEF-C468-4469-A06E-96D972724C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5" name="Rectangle 702">
          <a:extLst>
            <a:ext uri="{FF2B5EF4-FFF2-40B4-BE49-F238E27FC236}">
              <a16:creationId xmlns:a16="http://schemas.microsoft.com/office/drawing/2014/main" id="{10B07B13-EA38-4A84-8D4D-0AE59E5548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6" name="Rectangle 702">
          <a:extLst>
            <a:ext uri="{FF2B5EF4-FFF2-40B4-BE49-F238E27FC236}">
              <a16:creationId xmlns:a16="http://schemas.microsoft.com/office/drawing/2014/main" id="{ADD63375-724E-428F-BB42-F926CACAE0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7" name="Rectangle 702">
          <a:extLst>
            <a:ext uri="{FF2B5EF4-FFF2-40B4-BE49-F238E27FC236}">
              <a16:creationId xmlns:a16="http://schemas.microsoft.com/office/drawing/2014/main" id="{18D95904-AD68-469D-B3CA-381EAA02CA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8" name="Rectangle 702">
          <a:extLst>
            <a:ext uri="{FF2B5EF4-FFF2-40B4-BE49-F238E27FC236}">
              <a16:creationId xmlns:a16="http://schemas.microsoft.com/office/drawing/2014/main" id="{DC7FD97A-A6CD-4E33-8FE4-33D8EF79AA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39" name="Rectangle 702">
          <a:extLst>
            <a:ext uri="{FF2B5EF4-FFF2-40B4-BE49-F238E27FC236}">
              <a16:creationId xmlns:a16="http://schemas.microsoft.com/office/drawing/2014/main" id="{F9C6A705-52A6-4BE1-9D78-2DC39F13C4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0" name="Rectangle 702">
          <a:extLst>
            <a:ext uri="{FF2B5EF4-FFF2-40B4-BE49-F238E27FC236}">
              <a16:creationId xmlns:a16="http://schemas.microsoft.com/office/drawing/2014/main" id="{1ECC3E5B-2138-4EDB-997C-42EDCFD87D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1" name="Rectangle 702">
          <a:extLst>
            <a:ext uri="{FF2B5EF4-FFF2-40B4-BE49-F238E27FC236}">
              <a16:creationId xmlns:a16="http://schemas.microsoft.com/office/drawing/2014/main" id="{3AEA6F8F-E307-4F42-9A7E-A7A2760A66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2" name="Rectangle 702">
          <a:extLst>
            <a:ext uri="{FF2B5EF4-FFF2-40B4-BE49-F238E27FC236}">
              <a16:creationId xmlns:a16="http://schemas.microsoft.com/office/drawing/2014/main" id="{C763B680-2197-4B4E-B093-FDA33B1288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3" name="Rectangle 702">
          <a:extLst>
            <a:ext uri="{FF2B5EF4-FFF2-40B4-BE49-F238E27FC236}">
              <a16:creationId xmlns:a16="http://schemas.microsoft.com/office/drawing/2014/main" id="{8895AA91-1862-4EB4-9954-6276DD2757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4" name="Rectangle 702">
          <a:extLst>
            <a:ext uri="{FF2B5EF4-FFF2-40B4-BE49-F238E27FC236}">
              <a16:creationId xmlns:a16="http://schemas.microsoft.com/office/drawing/2014/main" id="{98C641A9-E6BE-4218-85E0-EAFD173603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5" name="Rectangle 702">
          <a:extLst>
            <a:ext uri="{FF2B5EF4-FFF2-40B4-BE49-F238E27FC236}">
              <a16:creationId xmlns:a16="http://schemas.microsoft.com/office/drawing/2014/main" id="{C0B576A6-0D6C-4004-8166-7408F63B2F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6" name="Rectangle 702">
          <a:extLst>
            <a:ext uri="{FF2B5EF4-FFF2-40B4-BE49-F238E27FC236}">
              <a16:creationId xmlns:a16="http://schemas.microsoft.com/office/drawing/2014/main" id="{E548E28B-F8F8-4E3E-8BBB-7CCF75F9DF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7" name="Rectangle 702">
          <a:extLst>
            <a:ext uri="{FF2B5EF4-FFF2-40B4-BE49-F238E27FC236}">
              <a16:creationId xmlns:a16="http://schemas.microsoft.com/office/drawing/2014/main" id="{F7268DAC-864A-4B2E-85AE-2F7EA47B24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8" name="Rectangle 702">
          <a:extLst>
            <a:ext uri="{FF2B5EF4-FFF2-40B4-BE49-F238E27FC236}">
              <a16:creationId xmlns:a16="http://schemas.microsoft.com/office/drawing/2014/main" id="{5B0E6F6E-CF42-446F-B5B3-0D94BA2563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49" name="Rectangle 702">
          <a:extLst>
            <a:ext uri="{FF2B5EF4-FFF2-40B4-BE49-F238E27FC236}">
              <a16:creationId xmlns:a16="http://schemas.microsoft.com/office/drawing/2014/main" id="{269D996F-9428-45DF-96D8-9466568FBB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0" name="Rectangle 702">
          <a:extLst>
            <a:ext uri="{FF2B5EF4-FFF2-40B4-BE49-F238E27FC236}">
              <a16:creationId xmlns:a16="http://schemas.microsoft.com/office/drawing/2014/main" id="{7EA0614E-F77C-4066-86E3-0F50E26537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1" name="Rectangle 702">
          <a:extLst>
            <a:ext uri="{FF2B5EF4-FFF2-40B4-BE49-F238E27FC236}">
              <a16:creationId xmlns:a16="http://schemas.microsoft.com/office/drawing/2014/main" id="{63FE0A1F-8ADF-4376-A2C1-4EC3BAA1D7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2" name="Rectangle 702">
          <a:extLst>
            <a:ext uri="{FF2B5EF4-FFF2-40B4-BE49-F238E27FC236}">
              <a16:creationId xmlns:a16="http://schemas.microsoft.com/office/drawing/2014/main" id="{78A8CF39-A29D-4EFD-A12A-0F37AC77B3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3" name="Rectangle 702">
          <a:extLst>
            <a:ext uri="{FF2B5EF4-FFF2-40B4-BE49-F238E27FC236}">
              <a16:creationId xmlns:a16="http://schemas.microsoft.com/office/drawing/2014/main" id="{FFD8B63B-FB42-4746-B752-8CAB125B20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4" name="Rectangle 702">
          <a:extLst>
            <a:ext uri="{FF2B5EF4-FFF2-40B4-BE49-F238E27FC236}">
              <a16:creationId xmlns:a16="http://schemas.microsoft.com/office/drawing/2014/main" id="{D94E4A13-1A21-4F83-AB52-C7AA599594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5" name="Rectangle 702">
          <a:extLst>
            <a:ext uri="{FF2B5EF4-FFF2-40B4-BE49-F238E27FC236}">
              <a16:creationId xmlns:a16="http://schemas.microsoft.com/office/drawing/2014/main" id="{99D7E5A4-B223-43D0-96AE-D5F4EBDEC8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6" name="Rectangle 702">
          <a:extLst>
            <a:ext uri="{FF2B5EF4-FFF2-40B4-BE49-F238E27FC236}">
              <a16:creationId xmlns:a16="http://schemas.microsoft.com/office/drawing/2014/main" id="{8DED5FC1-7F5B-438E-9457-C470E83F4E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7" name="Rectangle 702">
          <a:extLst>
            <a:ext uri="{FF2B5EF4-FFF2-40B4-BE49-F238E27FC236}">
              <a16:creationId xmlns:a16="http://schemas.microsoft.com/office/drawing/2014/main" id="{DD5CB88F-B966-494F-BF29-A89D0F0F32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8" name="Rectangle 702">
          <a:extLst>
            <a:ext uri="{FF2B5EF4-FFF2-40B4-BE49-F238E27FC236}">
              <a16:creationId xmlns:a16="http://schemas.microsoft.com/office/drawing/2014/main" id="{E4F4E8FD-A46C-4E6C-BF30-3B483031EF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59" name="Rectangle 702">
          <a:extLst>
            <a:ext uri="{FF2B5EF4-FFF2-40B4-BE49-F238E27FC236}">
              <a16:creationId xmlns:a16="http://schemas.microsoft.com/office/drawing/2014/main" id="{49282770-3975-415C-9424-1C536A41F3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0" name="Rectangle 702">
          <a:extLst>
            <a:ext uri="{FF2B5EF4-FFF2-40B4-BE49-F238E27FC236}">
              <a16:creationId xmlns:a16="http://schemas.microsoft.com/office/drawing/2014/main" id="{0A575391-F4CE-4DCC-9091-1F64D381BE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1" name="Rectangle 702">
          <a:extLst>
            <a:ext uri="{FF2B5EF4-FFF2-40B4-BE49-F238E27FC236}">
              <a16:creationId xmlns:a16="http://schemas.microsoft.com/office/drawing/2014/main" id="{DA1F60C3-2FFB-40FC-882A-2BC231380A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2" name="Rectangle 702">
          <a:extLst>
            <a:ext uri="{FF2B5EF4-FFF2-40B4-BE49-F238E27FC236}">
              <a16:creationId xmlns:a16="http://schemas.microsoft.com/office/drawing/2014/main" id="{220D7A13-FAB5-4547-AE8A-98AED6CA70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3" name="Rectangle 702">
          <a:extLst>
            <a:ext uri="{FF2B5EF4-FFF2-40B4-BE49-F238E27FC236}">
              <a16:creationId xmlns:a16="http://schemas.microsoft.com/office/drawing/2014/main" id="{BB2C46D8-9303-4735-BB6C-FDB11B2223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4" name="Rectangle 702">
          <a:extLst>
            <a:ext uri="{FF2B5EF4-FFF2-40B4-BE49-F238E27FC236}">
              <a16:creationId xmlns:a16="http://schemas.microsoft.com/office/drawing/2014/main" id="{3C1B2BD0-CE15-41D5-B882-75DFD34C24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5" name="Rectangle 702">
          <a:extLst>
            <a:ext uri="{FF2B5EF4-FFF2-40B4-BE49-F238E27FC236}">
              <a16:creationId xmlns:a16="http://schemas.microsoft.com/office/drawing/2014/main" id="{DEAD0E0D-B829-4705-9F4E-5CF16F5559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6" name="Rectangle 702">
          <a:extLst>
            <a:ext uri="{FF2B5EF4-FFF2-40B4-BE49-F238E27FC236}">
              <a16:creationId xmlns:a16="http://schemas.microsoft.com/office/drawing/2014/main" id="{9BDF423C-D95E-4E48-AA16-19F025FEE4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7" name="Rectangle 702">
          <a:extLst>
            <a:ext uri="{FF2B5EF4-FFF2-40B4-BE49-F238E27FC236}">
              <a16:creationId xmlns:a16="http://schemas.microsoft.com/office/drawing/2014/main" id="{0FC091BE-A836-4908-96F5-55DD26D8D5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8" name="Rectangle 702">
          <a:extLst>
            <a:ext uri="{FF2B5EF4-FFF2-40B4-BE49-F238E27FC236}">
              <a16:creationId xmlns:a16="http://schemas.microsoft.com/office/drawing/2014/main" id="{2121585F-80D7-45CF-A10B-853D89041B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69" name="Rectangle 702">
          <a:extLst>
            <a:ext uri="{FF2B5EF4-FFF2-40B4-BE49-F238E27FC236}">
              <a16:creationId xmlns:a16="http://schemas.microsoft.com/office/drawing/2014/main" id="{9D5FCB6C-FACE-4067-BBDA-6317F99A2E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0" name="Rectangle 702">
          <a:extLst>
            <a:ext uri="{FF2B5EF4-FFF2-40B4-BE49-F238E27FC236}">
              <a16:creationId xmlns:a16="http://schemas.microsoft.com/office/drawing/2014/main" id="{104E200E-BA77-4885-9B7D-073C35CD0B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1" name="Rectangle 702">
          <a:extLst>
            <a:ext uri="{FF2B5EF4-FFF2-40B4-BE49-F238E27FC236}">
              <a16:creationId xmlns:a16="http://schemas.microsoft.com/office/drawing/2014/main" id="{8046D895-35DC-457E-9B3D-0AE9495856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2" name="Rectangle 702">
          <a:extLst>
            <a:ext uri="{FF2B5EF4-FFF2-40B4-BE49-F238E27FC236}">
              <a16:creationId xmlns:a16="http://schemas.microsoft.com/office/drawing/2014/main" id="{B2D0880C-F7BB-410B-8ECE-D0D1B20AC5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3" name="Rectangle 702">
          <a:extLst>
            <a:ext uri="{FF2B5EF4-FFF2-40B4-BE49-F238E27FC236}">
              <a16:creationId xmlns:a16="http://schemas.microsoft.com/office/drawing/2014/main" id="{9F39318B-4CE4-420A-AB61-0BCCBC0BFD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4" name="Rectangle 702">
          <a:extLst>
            <a:ext uri="{FF2B5EF4-FFF2-40B4-BE49-F238E27FC236}">
              <a16:creationId xmlns:a16="http://schemas.microsoft.com/office/drawing/2014/main" id="{CE5BED10-6532-4258-BEE0-A0B683AFCE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5" name="Rectangle 702">
          <a:extLst>
            <a:ext uri="{FF2B5EF4-FFF2-40B4-BE49-F238E27FC236}">
              <a16:creationId xmlns:a16="http://schemas.microsoft.com/office/drawing/2014/main" id="{A1A586BB-5A34-4925-A850-92FCAE585F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6" name="Rectangle 702">
          <a:extLst>
            <a:ext uri="{FF2B5EF4-FFF2-40B4-BE49-F238E27FC236}">
              <a16:creationId xmlns:a16="http://schemas.microsoft.com/office/drawing/2014/main" id="{C6DFCCE8-C188-44B2-B7D1-A80B163EB0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7" name="Rectangle 702">
          <a:extLst>
            <a:ext uri="{FF2B5EF4-FFF2-40B4-BE49-F238E27FC236}">
              <a16:creationId xmlns:a16="http://schemas.microsoft.com/office/drawing/2014/main" id="{03D69CBC-4D97-41CA-B4F0-8271CFD177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8" name="Rectangle 702">
          <a:extLst>
            <a:ext uri="{FF2B5EF4-FFF2-40B4-BE49-F238E27FC236}">
              <a16:creationId xmlns:a16="http://schemas.microsoft.com/office/drawing/2014/main" id="{5ED621A4-71C1-46FC-AFA8-25D00DD526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79" name="Rectangle 702">
          <a:extLst>
            <a:ext uri="{FF2B5EF4-FFF2-40B4-BE49-F238E27FC236}">
              <a16:creationId xmlns:a16="http://schemas.microsoft.com/office/drawing/2014/main" id="{E7D2A624-75A7-4E62-93AA-1C2CE867AC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0" name="Rectangle 702">
          <a:extLst>
            <a:ext uri="{FF2B5EF4-FFF2-40B4-BE49-F238E27FC236}">
              <a16:creationId xmlns:a16="http://schemas.microsoft.com/office/drawing/2014/main" id="{F607B4DE-369F-4D89-BC35-CFF45B1023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1" name="Rectangle 702">
          <a:extLst>
            <a:ext uri="{FF2B5EF4-FFF2-40B4-BE49-F238E27FC236}">
              <a16:creationId xmlns:a16="http://schemas.microsoft.com/office/drawing/2014/main" id="{19A5992D-AE8E-40F4-B0D2-413647D3A5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2" name="Rectangle 702">
          <a:extLst>
            <a:ext uri="{FF2B5EF4-FFF2-40B4-BE49-F238E27FC236}">
              <a16:creationId xmlns:a16="http://schemas.microsoft.com/office/drawing/2014/main" id="{33B98015-A51C-4794-9502-A32691FA00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3" name="Rectangle 702">
          <a:extLst>
            <a:ext uri="{FF2B5EF4-FFF2-40B4-BE49-F238E27FC236}">
              <a16:creationId xmlns:a16="http://schemas.microsoft.com/office/drawing/2014/main" id="{9932C814-96E5-4469-AA50-09FEC7756D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4" name="Rectangle 702">
          <a:extLst>
            <a:ext uri="{FF2B5EF4-FFF2-40B4-BE49-F238E27FC236}">
              <a16:creationId xmlns:a16="http://schemas.microsoft.com/office/drawing/2014/main" id="{70E1BA74-C0AC-4E78-86F4-12433F4161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5" name="Rectangle 702">
          <a:extLst>
            <a:ext uri="{FF2B5EF4-FFF2-40B4-BE49-F238E27FC236}">
              <a16:creationId xmlns:a16="http://schemas.microsoft.com/office/drawing/2014/main" id="{0F964438-23AB-4480-988C-EAC206DC78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6" name="Rectangle 702">
          <a:extLst>
            <a:ext uri="{FF2B5EF4-FFF2-40B4-BE49-F238E27FC236}">
              <a16:creationId xmlns:a16="http://schemas.microsoft.com/office/drawing/2014/main" id="{EA76202E-FB0B-440F-8582-C72C241FE1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7" name="Rectangle 702">
          <a:extLst>
            <a:ext uri="{FF2B5EF4-FFF2-40B4-BE49-F238E27FC236}">
              <a16:creationId xmlns:a16="http://schemas.microsoft.com/office/drawing/2014/main" id="{93635D79-9A94-4E1E-99EE-B3B18D18A4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8" name="Rectangle 702">
          <a:extLst>
            <a:ext uri="{FF2B5EF4-FFF2-40B4-BE49-F238E27FC236}">
              <a16:creationId xmlns:a16="http://schemas.microsoft.com/office/drawing/2014/main" id="{E332958C-4105-4DF9-9145-8D636A1FD1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89" name="Rectangle 702">
          <a:extLst>
            <a:ext uri="{FF2B5EF4-FFF2-40B4-BE49-F238E27FC236}">
              <a16:creationId xmlns:a16="http://schemas.microsoft.com/office/drawing/2014/main" id="{F8DCFA78-999D-4693-9C76-2A001E53E4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0" name="Rectangle 702">
          <a:extLst>
            <a:ext uri="{FF2B5EF4-FFF2-40B4-BE49-F238E27FC236}">
              <a16:creationId xmlns:a16="http://schemas.microsoft.com/office/drawing/2014/main" id="{C7EB4B01-614F-4A68-997E-30A4F2CC7A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1" name="Rectangle 702">
          <a:extLst>
            <a:ext uri="{FF2B5EF4-FFF2-40B4-BE49-F238E27FC236}">
              <a16:creationId xmlns:a16="http://schemas.microsoft.com/office/drawing/2014/main" id="{8D24C8F7-DDD2-409D-9649-21DF4A642B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2" name="Rectangle 702">
          <a:extLst>
            <a:ext uri="{FF2B5EF4-FFF2-40B4-BE49-F238E27FC236}">
              <a16:creationId xmlns:a16="http://schemas.microsoft.com/office/drawing/2014/main" id="{1B4EC699-5BAB-4F8C-ABDA-CEEE94E78C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3" name="Rectangle 702">
          <a:extLst>
            <a:ext uri="{FF2B5EF4-FFF2-40B4-BE49-F238E27FC236}">
              <a16:creationId xmlns:a16="http://schemas.microsoft.com/office/drawing/2014/main" id="{4D4348C0-6A38-48E3-8FB6-9C079996F4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4" name="Rectangle 702">
          <a:extLst>
            <a:ext uri="{FF2B5EF4-FFF2-40B4-BE49-F238E27FC236}">
              <a16:creationId xmlns:a16="http://schemas.microsoft.com/office/drawing/2014/main" id="{E845E67F-4D16-4733-A2D0-3868A7B40E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5" name="Rectangle 702">
          <a:extLst>
            <a:ext uri="{FF2B5EF4-FFF2-40B4-BE49-F238E27FC236}">
              <a16:creationId xmlns:a16="http://schemas.microsoft.com/office/drawing/2014/main" id="{A76FBD76-FD62-45D9-B5E2-2F63DBE533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6" name="Rectangle 702">
          <a:extLst>
            <a:ext uri="{FF2B5EF4-FFF2-40B4-BE49-F238E27FC236}">
              <a16:creationId xmlns:a16="http://schemas.microsoft.com/office/drawing/2014/main" id="{87D3D217-CBF4-4AA1-990E-3873CD2A3D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7" name="Rectangle 702">
          <a:extLst>
            <a:ext uri="{FF2B5EF4-FFF2-40B4-BE49-F238E27FC236}">
              <a16:creationId xmlns:a16="http://schemas.microsoft.com/office/drawing/2014/main" id="{BDB291E5-22E5-449B-97D0-99206D098A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8" name="Rectangle 702">
          <a:extLst>
            <a:ext uri="{FF2B5EF4-FFF2-40B4-BE49-F238E27FC236}">
              <a16:creationId xmlns:a16="http://schemas.microsoft.com/office/drawing/2014/main" id="{D431661C-CC23-47F6-A9B3-EF0F99117F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099" name="Rectangle 702">
          <a:extLst>
            <a:ext uri="{FF2B5EF4-FFF2-40B4-BE49-F238E27FC236}">
              <a16:creationId xmlns:a16="http://schemas.microsoft.com/office/drawing/2014/main" id="{71263CA7-F9AC-4575-9EC9-095E8A81C4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0" name="Rectangle 702">
          <a:extLst>
            <a:ext uri="{FF2B5EF4-FFF2-40B4-BE49-F238E27FC236}">
              <a16:creationId xmlns:a16="http://schemas.microsoft.com/office/drawing/2014/main" id="{97D6C84B-07B8-4A24-BEEC-9EAAEB7279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1" name="Rectangle 702">
          <a:extLst>
            <a:ext uri="{FF2B5EF4-FFF2-40B4-BE49-F238E27FC236}">
              <a16:creationId xmlns:a16="http://schemas.microsoft.com/office/drawing/2014/main" id="{119A633D-5ECA-44EC-8D3A-8936EE5E9C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2" name="Rectangle 702">
          <a:extLst>
            <a:ext uri="{FF2B5EF4-FFF2-40B4-BE49-F238E27FC236}">
              <a16:creationId xmlns:a16="http://schemas.microsoft.com/office/drawing/2014/main" id="{E3183C83-FB7A-4999-A5D6-C7E00BC7E6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3" name="Rectangle 702">
          <a:extLst>
            <a:ext uri="{FF2B5EF4-FFF2-40B4-BE49-F238E27FC236}">
              <a16:creationId xmlns:a16="http://schemas.microsoft.com/office/drawing/2014/main" id="{CFADFC96-FD36-404C-97C4-92D15D2BA4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4" name="Rectangle 702">
          <a:extLst>
            <a:ext uri="{FF2B5EF4-FFF2-40B4-BE49-F238E27FC236}">
              <a16:creationId xmlns:a16="http://schemas.microsoft.com/office/drawing/2014/main" id="{2B9CF1C4-294E-44D3-BE48-D2819D13AD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5" name="Rectangle 702">
          <a:extLst>
            <a:ext uri="{FF2B5EF4-FFF2-40B4-BE49-F238E27FC236}">
              <a16:creationId xmlns:a16="http://schemas.microsoft.com/office/drawing/2014/main" id="{4E345378-684D-4383-9554-0176357102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6" name="Rectangle 702">
          <a:extLst>
            <a:ext uri="{FF2B5EF4-FFF2-40B4-BE49-F238E27FC236}">
              <a16:creationId xmlns:a16="http://schemas.microsoft.com/office/drawing/2014/main" id="{F15A2DA3-E387-47D4-86D6-545E5AA9A0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7" name="Rectangle 702">
          <a:extLst>
            <a:ext uri="{FF2B5EF4-FFF2-40B4-BE49-F238E27FC236}">
              <a16:creationId xmlns:a16="http://schemas.microsoft.com/office/drawing/2014/main" id="{8F145645-7E40-4137-95B6-D8FB7441DB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8" name="Rectangle 702">
          <a:extLst>
            <a:ext uri="{FF2B5EF4-FFF2-40B4-BE49-F238E27FC236}">
              <a16:creationId xmlns:a16="http://schemas.microsoft.com/office/drawing/2014/main" id="{CCD1A2BF-AFA0-4E71-B896-A22D44FCAA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09" name="Rectangle 702">
          <a:extLst>
            <a:ext uri="{FF2B5EF4-FFF2-40B4-BE49-F238E27FC236}">
              <a16:creationId xmlns:a16="http://schemas.microsoft.com/office/drawing/2014/main" id="{A22D2FCF-EEB8-4E16-BADC-9E9153AD43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0" name="Rectangle 702">
          <a:extLst>
            <a:ext uri="{FF2B5EF4-FFF2-40B4-BE49-F238E27FC236}">
              <a16:creationId xmlns:a16="http://schemas.microsoft.com/office/drawing/2014/main" id="{89BFB5DD-6791-4117-922C-8ACF1D881D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1" name="Rectangle 702">
          <a:extLst>
            <a:ext uri="{FF2B5EF4-FFF2-40B4-BE49-F238E27FC236}">
              <a16:creationId xmlns:a16="http://schemas.microsoft.com/office/drawing/2014/main" id="{DAAC16FC-D1C2-4FC7-BCBA-DFD0B36BD7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2" name="Rectangle 702">
          <a:extLst>
            <a:ext uri="{FF2B5EF4-FFF2-40B4-BE49-F238E27FC236}">
              <a16:creationId xmlns:a16="http://schemas.microsoft.com/office/drawing/2014/main" id="{5D25C9C4-5288-44A3-8504-A4794F9F36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3" name="Rectangle 702">
          <a:extLst>
            <a:ext uri="{FF2B5EF4-FFF2-40B4-BE49-F238E27FC236}">
              <a16:creationId xmlns:a16="http://schemas.microsoft.com/office/drawing/2014/main" id="{D2EA9ACC-A9DE-429A-A1CC-8B38CBAB3E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4" name="Rectangle 702">
          <a:extLst>
            <a:ext uri="{FF2B5EF4-FFF2-40B4-BE49-F238E27FC236}">
              <a16:creationId xmlns:a16="http://schemas.microsoft.com/office/drawing/2014/main" id="{DD8B7347-110A-4252-8EE8-62D3117E4E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5" name="Rectangle 702">
          <a:extLst>
            <a:ext uri="{FF2B5EF4-FFF2-40B4-BE49-F238E27FC236}">
              <a16:creationId xmlns:a16="http://schemas.microsoft.com/office/drawing/2014/main" id="{55AE2C9D-89B9-47E2-88FC-02F5E66DF5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6" name="Rectangle 702">
          <a:extLst>
            <a:ext uri="{FF2B5EF4-FFF2-40B4-BE49-F238E27FC236}">
              <a16:creationId xmlns:a16="http://schemas.microsoft.com/office/drawing/2014/main" id="{E86BA644-46C9-4981-B6C1-151C030FF3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7" name="Rectangle 702">
          <a:extLst>
            <a:ext uri="{FF2B5EF4-FFF2-40B4-BE49-F238E27FC236}">
              <a16:creationId xmlns:a16="http://schemas.microsoft.com/office/drawing/2014/main" id="{3E2B7411-1628-40C6-93B7-7F31E2E061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8" name="Rectangle 702">
          <a:extLst>
            <a:ext uri="{FF2B5EF4-FFF2-40B4-BE49-F238E27FC236}">
              <a16:creationId xmlns:a16="http://schemas.microsoft.com/office/drawing/2014/main" id="{36487A20-39C0-4BC3-A07C-74EB5ABF68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19" name="Rectangle 702">
          <a:extLst>
            <a:ext uri="{FF2B5EF4-FFF2-40B4-BE49-F238E27FC236}">
              <a16:creationId xmlns:a16="http://schemas.microsoft.com/office/drawing/2014/main" id="{36C484E5-09E3-4094-807A-41B8F6CC70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0" name="Rectangle 702">
          <a:extLst>
            <a:ext uri="{FF2B5EF4-FFF2-40B4-BE49-F238E27FC236}">
              <a16:creationId xmlns:a16="http://schemas.microsoft.com/office/drawing/2014/main" id="{A97B14A5-F606-4C2F-8A5B-681AD6E552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1" name="Rectangle 702">
          <a:extLst>
            <a:ext uri="{FF2B5EF4-FFF2-40B4-BE49-F238E27FC236}">
              <a16:creationId xmlns:a16="http://schemas.microsoft.com/office/drawing/2014/main" id="{08E2EBD7-4FB4-46C8-A9E4-2EF97F8D99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2" name="Rectangle 702">
          <a:extLst>
            <a:ext uri="{FF2B5EF4-FFF2-40B4-BE49-F238E27FC236}">
              <a16:creationId xmlns:a16="http://schemas.microsoft.com/office/drawing/2014/main" id="{EB5EDEDD-5382-4839-A18D-01836E516C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3" name="Rectangle 702">
          <a:extLst>
            <a:ext uri="{FF2B5EF4-FFF2-40B4-BE49-F238E27FC236}">
              <a16:creationId xmlns:a16="http://schemas.microsoft.com/office/drawing/2014/main" id="{F9C1B263-4B83-4457-BBBA-FEB4E2EB1D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4" name="Rectangle 702">
          <a:extLst>
            <a:ext uri="{FF2B5EF4-FFF2-40B4-BE49-F238E27FC236}">
              <a16:creationId xmlns:a16="http://schemas.microsoft.com/office/drawing/2014/main" id="{BD12912C-E144-43F8-8179-4B84CC3C32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5" name="Rectangle 702">
          <a:extLst>
            <a:ext uri="{FF2B5EF4-FFF2-40B4-BE49-F238E27FC236}">
              <a16:creationId xmlns:a16="http://schemas.microsoft.com/office/drawing/2014/main" id="{3C79482D-3B64-40FB-837F-E3DD9E8029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6" name="Rectangle 702">
          <a:extLst>
            <a:ext uri="{FF2B5EF4-FFF2-40B4-BE49-F238E27FC236}">
              <a16:creationId xmlns:a16="http://schemas.microsoft.com/office/drawing/2014/main" id="{18DC9083-1595-443F-A1CD-1B6A552636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7" name="Rectangle 702">
          <a:extLst>
            <a:ext uri="{FF2B5EF4-FFF2-40B4-BE49-F238E27FC236}">
              <a16:creationId xmlns:a16="http://schemas.microsoft.com/office/drawing/2014/main" id="{19E8A780-4119-48CC-9724-CC5A4E5278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8" name="Rectangle 702">
          <a:extLst>
            <a:ext uri="{FF2B5EF4-FFF2-40B4-BE49-F238E27FC236}">
              <a16:creationId xmlns:a16="http://schemas.microsoft.com/office/drawing/2014/main" id="{257937ED-B8E5-4810-B808-EBD2E65CD9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29" name="Rectangle 702">
          <a:extLst>
            <a:ext uri="{FF2B5EF4-FFF2-40B4-BE49-F238E27FC236}">
              <a16:creationId xmlns:a16="http://schemas.microsoft.com/office/drawing/2014/main" id="{BED92960-F50C-4D17-9399-F648E61A3C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0" name="Rectangle 702">
          <a:extLst>
            <a:ext uri="{FF2B5EF4-FFF2-40B4-BE49-F238E27FC236}">
              <a16:creationId xmlns:a16="http://schemas.microsoft.com/office/drawing/2014/main" id="{4022B4A9-3097-4592-BBA3-332ADCC9D8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1" name="Rectangle 702">
          <a:extLst>
            <a:ext uri="{FF2B5EF4-FFF2-40B4-BE49-F238E27FC236}">
              <a16:creationId xmlns:a16="http://schemas.microsoft.com/office/drawing/2014/main" id="{B5D5439C-2DD9-49EA-ADEC-B2A783EED5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2" name="Rectangle 702">
          <a:extLst>
            <a:ext uri="{FF2B5EF4-FFF2-40B4-BE49-F238E27FC236}">
              <a16:creationId xmlns:a16="http://schemas.microsoft.com/office/drawing/2014/main" id="{97045F08-6E13-40D1-B6E1-E5CB72E7CF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3" name="Rectangle 702">
          <a:extLst>
            <a:ext uri="{FF2B5EF4-FFF2-40B4-BE49-F238E27FC236}">
              <a16:creationId xmlns:a16="http://schemas.microsoft.com/office/drawing/2014/main" id="{BC086F29-7BBD-46A8-94BA-12A6A5EE76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4" name="Rectangle 702">
          <a:extLst>
            <a:ext uri="{FF2B5EF4-FFF2-40B4-BE49-F238E27FC236}">
              <a16:creationId xmlns:a16="http://schemas.microsoft.com/office/drawing/2014/main" id="{CFFE6D8E-0525-4283-A051-DCDFB17611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5" name="Rectangle 702">
          <a:extLst>
            <a:ext uri="{FF2B5EF4-FFF2-40B4-BE49-F238E27FC236}">
              <a16:creationId xmlns:a16="http://schemas.microsoft.com/office/drawing/2014/main" id="{AF1C571B-9618-4D17-9EE0-AFF486289D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6" name="Rectangle 702">
          <a:extLst>
            <a:ext uri="{FF2B5EF4-FFF2-40B4-BE49-F238E27FC236}">
              <a16:creationId xmlns:a16="http://schemas.microsoft.com/office/drawing/2014/main" id="{97D0EA55-AF5F-4FE0-B1D1-892C7A7F83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7" name="Rectangle 702">
          <a:extLst>
            <a:ext uri="{FF2B5EF4-FFF2-40B4-BE49-F238E27FC236}">
              <a16:creationId xmlns:a16="http://schemas.microsoft.com/office/drawing/2014/main" id="{EFD61E15-9C8A-4C53-AF55-6C7103708D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8" name="Rectangle 702">
          <a:extLst>
            <a:ext uri="{FF2B5EF4-FFF2-40B4-BE49-F238E27FC236}">
              <a16:creationId xmlns:a16="http://schemas.microsoft.com/office/drawing/2014/main" id="{B6E07CB5-B1B6-4447-B587-246CBFA341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39" name="Rectangle 702">
          <a:extLst>
            <a:ext uri="{FF2B5EF4-FFF2-40B4-BE49-F238E27FC236}">
              <a16:creationId xmlns:a16="http://schemas.microsoft.com/office/drawing/2014/main" id="{E3BE18AE-8045-4721-9605-703FD08291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0" name="Rectangle 702">
          <a:extLst>
            <a:ext uri="{FF2B5EF4-FFF2-40B4-BE49-F238E27FC236}">
              <a16:creationId xmlns:a16="http://schemas.microsoft.com/office/drawing/2014/main" id="{21544A3C-D6E6-47FF-BD54-AB5C6E4C01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1" name="Rectangle 702">
          <a:extLst>
            <a:ext uri="{FF2B5EF4-FFF2-40B4-BE49-F238E27FC236}">
              <a16:creationId xmlns:a16="http://schemas.microsoft.com/office/drawing/2014/main" id="{1F9E8D8A-E65D-43A4-9B75-549F1FEEDC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2" name="Rectangle 702">
          <a:extLst>
            <a:ext uri="{FF2B5EF4-FFF2-40B4-BE49-F238E27FC236}">
              <a16:creationId xmlns:a16="http://schemas.microsoft.com/office/drawing/2014/main" id="{52787602-88B2-4732-8CF2-359DA1E7E9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3" name="Rectangle 702">
          <a:extLst>
            <a:ext uri="{FF2B5EF4-FFF2-40B4-BE49-F238E27FC236}">
              <a16:creationId xmlns:a16="http://schemas.microsoft.com/office/drawing/2014/main" id="{9FA9158F-4693-4AC5-9328-EC967178DD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4" name="Rectangle 702">
          <a:extLst>
            <a:ext uri="{FF2B5EF4-FFF2-40B4-BE49-F238E27FC236}">
              <a16:creationId xmlns:a16="http://schemas.microsoft.com/office/drawing/2014/main" id="{E2462ABA-AC14-4FE3-9F2E-3D960BA7ED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5" name="Rectangle 702">
          <a:extLst>
            <a:ext uri="{FF2B5EF4-FFF2-40B4-BE49-F238E27FC236}">
              <a16:creationId xmlns:a16="http://schemas.microsoft.com/office/drawing/2014/main" id="{029B80BF-78B2-4693-8AA7-C20A170D7D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6" name="Rectangle 702">
          <a:extLst>
            <a:ext uri="{FF2B5EF4-FFF2-40B4-BE49-F238E27FC236}">
              <a16:creationId xmlns:a16="http://schemas.microsoft.com/office/drawing/2014/main" id="{E243EE12-3F14-46CA-93F6-4A41947C55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7" name="Rectangle 702">
          <a:extLst>
            <a:ext uri="{FF2B5EF4-FFF2-40B4-BE49-F238E27FC236}">
              <a16:creationId xmlns:a16="http://schemas.microsoft.com/office/drawing/2014/main" id="{A712F8BF-C50B-4333-A303-B0382D18CD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8" name="Rectangle 702">
          <a:extLst>
            <a:ext uri="{FF2B5EF4-FFF2-40B4-BE49-F238E27FC236}">
              <a16:creationId xmlns:a16="http://schemas.microsoft.com/office/drawing/2014/main" id="{C88023CB-3ACD-4749-BF31-9C8DEB16B2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49" name="Rectangle 702">
          <a:extLst>
            <a:ext uri="{FF2B5EF4-FFF2-40B4-BE49-F238E27FC236}">
              <a16:creationId xmlns:a16="http://schemas.microsoft.com/office/drawing/2014/main" id="{D7FE4EAF-4DF6-4DE1-AA16-EF7DD0DE02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0" name="Rectangle 702">
          <a:extLst>
            <a:ext uri="{FF2B5EF4-FFF2-40B4-BE49-F238E27FC236}">
              <a16:creationId xmlns:a16="http://schemas.microsoft.com/office/drawing/2014/main" id="{2334E27A-69BB-47F8-80BD-0303EB6BE9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1" name="Rectangle 702">
          <a:extLst>
            <a:ext uri="{FF2B5EF4-FFF2-40B4-BE49-F238E27FC236}">
              <a16:creationId xmlns:a16="http://schemas.microsoft.com/office/drawing/2014/main" id="{3A9A7E87-DC1A-4906-AA30-5FF20BA040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2" name="Rectangle 702">
          <a:extLst>
            <a:ext uri="{FF2B5EF4-FFF2-40B4-BE49-F238E27FC236}">
              <a16:creationId xmlns:a16="http://schemas.microsoft.com/office/drawing/2014/main" id="{A5D6BCA5-A362-4BED-A139-965C3B9CA1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3" name="Rectangle 702">
          <a:extLst>
            <a:ext uri="{FF2B5EF4-FFF2-40B4-BE49-F238E27FC236}">
              <a16:creationId xmlns:a16="http://schemas.microsoft.com/office/drawing/2014/main" id="{D93C15D9-8C3C-4B3F-A9A7-CA04A8710C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4" name="Rectangle 702">
          <a:extLst>
            <a:ext uri="{FF2B5EF4-FFF2-40B4-BE49-F238E27FC236}">
              <a16:creationId xmlns:a16="http://schemas.microsoft.com/office/drawing/2014/main" id="{650F09C5-0BB9-4DBD-9E2C-AFC99116D2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5" name="Rectangle 702">
          <a:extLst>
            <a:ext uri="{FF2B5EF4-FFF2-40B4-BE49-F238E27FC236}">
              <a16:creationId xmlns:a16="http://schemas.microsoft.com/office/drawing/2014/main" id="{ED8A790D-5A18-4B58-B351-4CB90A8AFB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6" name="Rectangle 702">
          <a:extLst>
            <a:ext uri="{FF2B5EF4-FFF2-40B4-BE49-F238E27FC236}">
              <a16:creationId xmlns:a16="http://schemas.microsoft.com/office/drawing/2014/main" id="{9BB1E6B5-274F-4D53-AA20-CAC2168E57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7" name="Rectangle 702">
          <a:extLst>
            <a:ext uri="{FF2B5EF4-FFF2-40B4-BE49-F238E27FC236}">
              <a16:creationId xmlns:a16="http://schemas.microsoft.com/office/drawing/2014/main" id="{62D1C244-5E50-49D9-BEB9-ED8844DA10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8" name="Rectangle 702">
          <a:extLst>
            <a:ext uri="{FF2B5EF4-FFF2-40B4-BE49-F238E27FC236}">
              <a16:creationId xmlns:a16="http://schemas.microsoft.com/office/drawing/2014/main" id="{AC73246B-B77B-4F7C-82DA-7AB29266F3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59" name="Rectangle 702">
          <a:extLst>
            <a:ext uri="{FF2B5EF4-FFF2-40B4-BE49-F238E27FC236}">
              <a16:creationId xmlns:a16="http://schemas.microsoft.com/office/drawing/2014/main" id="{94534BAA-7203-4DE2-8321-8A991756AE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0" name="Rectangle 702">
          <a:extLst>
            <a:ext uri="{FF2B5EF4-FFF2-40B4-BE49-F238E27FC236}">
              <a16:creationId xmlns:a16="http://schemas.microsoft.com/office/drawing/2014/main" id="{915682E2-B2CA-4627-B64D-13A9BD0339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1" name="Rectangle 702">
          <a:extLst>
            <a:ext uri="{FF2B5EF4-FFF2-40B4-BE49-F238E27FC236}">
              <a16:creationId xmlns:a16="http://schemas.microsoft.com/office/drawing/2014/main" id="{8CC6968E-6A6B-4A9D-8CC0-AD476316EA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2" name="Rectangle 702">
          <a:extLst>
            <a:ext uri="{FF2B5EF4-FFF2-40B4-BE49-F238E27FC236}">
              <a16:creationId xmlns:a16="http://schemas.microsoft.com/office/drawing/2014/main" id="{04761D09-BF81-432F-8D4B-8A4EF35617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3" name="Rectangle 702">
          <a:extLst>
            <a:ext uri="{FF2B5EF4-FFF2-40B4-BE49-F238E27FC236}">
              <a16:creationId xmlns:a16="http://schemas.microsoft.com/office/drawing/2014/main" id="{FDC3623C-CF7C-437B-82B3-DA020C6546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4" name="Rectangle 702">
          <a:extLst>
            <a:ext uri="{FF2B5EF4-FFF2-40B4-BE49-F238E27FC236}">
              <a16:creationId xmlns:a16="http://schemas.microsoft.com/office/drawing/2014/main" id="{9F570C99-EF84-414A-B585-15D59439E3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5" name="Rectangle 702">
          <a:extLst>
            <a:ext uri="{FF2B5EF4-FFF2-40B4-BE49-F238E27FC236}">
              <a16:creationId xmlns:a16="http://schemas.microsoft.com/office/drawing/2014/main" id="{33424572-6C9F-4E6D-9F5D-67F43EAC0F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6" name="Rectangle 702">
          <a:extLst>
            <a:ext uri="{FF2B5EF4-FFF2-40B4-BE49-F238E27FC236}">
              <a16:creationId xmlns:a16="http://schemas.microsoft.com/office/drawing/2014/main" id="{E12EBD15-1FA2-4092-AE8C-BD80CD01A0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7" name="Rectangle 702">
          <a:extLst>
            <a:ext uri="{FF2B5EF4-FFF2-40B4-BE49-F238E27FC236}">
              <a16:creationId xmlns:a16="http://schemas.microsoft.com/office/drawing/2014/main" id="{AD0148B7-CF14-45EF-AC2E-673B1643B4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8" name="Rectangle 702">
          <a:extLst>
            <a:ext uri="{FF2B5EF4-FFF2-40B4-BE49-F238E27FC236}">
              <a16:creationId xmlns:a16="http://schemas.microsoft.com/office/drawing/2014/main" id="{5AC85E36-BDE8-4A2F-A6FF-C5B3F3CA90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69" name="Rectangle 702">
          <a:extLst>
            <a:ext uri="{FF2B5EF4-FFF2-40B4-BE49-F238E27FC236}">
              <a16:creationId xmlns:a16="http://schemas.microsoft.com/office/drawing/2014/main" id="{9B58362C-CB10-4360-84AC-8D914E736E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0" name="Rectangle 702">
          <a:extLst>
            <a:ext uri="{FF2B5EF4-FFF2-40B4-BE49-F238E27FC236}">
              <a16:creationId xmlns:a16="http://schemas.microsoft.com/office/drawing/2014/main" id="{B5FE752B-AE64-49F7-B1DB-83FFA51E6B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1" name="Rectangle 702">
          <a:extLst>
            <a:ext uri="{FF2B5EF4-FFF2-40B4-BE49-F238E27FC236}">
              <a16:creationId xmlns:a16="http://schemas.microsoft.com/office/drawing/2014/main" id="{EE6E3D3F-A749-4697-83D5-F0F83AC38C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2" name="Rectangle 702">
          <a:extLst>
            <a:ext uri="{FF2B5EF4-FFF2-40B4-BE49-F238E27FC236}">
              <a16:creationId xmlns:a16="http://schemas.microsoft.com/office/drawing/2014/main" id="{73953FBA-A005-44AE-BE61-FB1190CC83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3" name="Rectangle 702">
          <a:extLst>
            <a:ext uri="{FF2B5EF4-FFF2-40B4-BE49-F238E27FC236}">
              <a16:creationId xmlns:a16="http://schemas.microsoft.com/office/drawing/2014/main" id="{EE3B6DF7-8F03-4AC3-9C02-18C357F842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4" name="Rectangle 702">
          <a:extLst>
            <a:ext uri="{FF2B5EF4-FFF2-40B4-BE49-F238E27FC236}">
              <a16:creationId xmlns:a16="http://schemas.microsoft.com/office/drawing/2014/main" id="{4296EA59-C80B-41D8-8860-37A9FC157D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5" name="Rectangle 702">
          <a:extLst>
            <a:ext uri="{FF2B5EF4-FFF2-40B4-BE49-F238E27FC236}">
              <a16:creationId xmlns:a16="http://schemas.microsoft.com/office/drawing/2014/main" id="{7314E0EA-A23B-486A-AC2F-9F80C7A7DE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6" name="Rectangle 702">
          <a:extLst>
            <a:ext uri="{FF2B5EF4-FFF2-40B4-BE49-F238E27FC236}">
              <a16:creationId xmlns:a16="http://schemas.microsoft.com/office/drawing/2014/main" id="{A4A0ACDF-5912-440A-BD53-ACD5737751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7" name="Rectangle 702">
          <a:extLst>
            <a:ext uri="{FF2B5EF4-FFF2-40B4-BE49-F238E27FC236}">
              <a16:creationId xmlns:a16="http://schemas.microsoft.com/office/drawing/2014/main" id="{E35E95D3-266B-4413-92A6-BA6C663E42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8" name="Rectangle 702">
          <a:extLst>
            <a:ext uri="{FF2B5EF4-FFF2-40B4-BE49-F238E27FC236}">
              <a16:creationId xmlns:a16="http://schemas.microsoft.com/office/drawing/2014/main" id="{55F4E273-E500-4AC1-886D-7A2C9BF97F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79" name="Rectangle 702">
          <a:extLst>
            <a:ext uri="{FF2B5EF4-FFF2-40B4-BE49-F238E27FC236}">
              <a16:creationId xmlns:a16="http://schemas.microsoft.com/office/drawing/2014/main" id="{4DD852A2-4465-4C70-BEB3-DA7008A35C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0" name="Rectangle 702">
          <a:extLst>
            <a:ext uri="{FF2B5EF4-FFF2-40B4-BE49-F238E27FC236}">
              <a16:creationId xmlns:a16="http://schemas.microsoft.com/office/drawing/2014/main" id="{C99FC6B5-4C48-4FA7-80F0-79BC0384C5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1" name="Rectangle 702">
          <a:extLst>
            <a:ext uri="{FF2B5EF4-FFF2-40B4-BE49-F238E27FC236}">
              <a16:creationId xmlns:a16="http://schemas.microsoft.com/office/drawing/2014/main" id="{025970BD-C25F-48EC-AB19-22D5002298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2" name="Rectangle 702">
          <a:extLst>
            <a:ext uri="{FF2B5EF4-FFF2-40B4-BE49-F238E27FC236}">
              <a16:creationId xmlns:a16="http://schemas.microsoft.com/office/drawing/2014/main" id="{31D2B32E-58B3-4715-8F80-339D4C64C0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3" name="Rectangle 702">
          <a:extLst>
            <a:ext uri="{FF2B5EF4-FFF2-40B4-BE49-F238E27FC236}">
              <a16:creationId xmlns:a16="http://schemas.microsoft.com/office/drawing/2014/main" id="{6D4F3919-0BD3-42F4-85A2-C6A96515D7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4" name="Rectangle 702">
          <a:extLst>
            <a:ext uri="{FF2B5EF4-FFF2-40B4-BE49-F238E27FC236}">
              <a16:creationId xmlns:a16="http://schemas.microsoft.com/office/drawing/2014/main" id="{5CA153EA-9AB6-45C4-82D5-E49310379E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5" name="Rectangle 702">
          <a:extLst>
            <a:ext uri="{FF2B5EF4-FFF2-40B4-BE49-F238E27FC236}">
              <a16:creationId xmlns:a16="http://schemas.microsoft.com/office/drawing/2014/main" id="{1A38A27A-D14A-49D1-BDE4-1860C28CB9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6" name="Rectangle 702">
          <a:extLst>
            <a:ext uri="{FF2B5EF4-FFF2-40B4-BE49-F238E27FC236}">
              <a16:creationId xmlns:a16="http://schemas.microsoft.com/office/drawing/2014/main" id="{D300BCB1-202F-4DD2-8820-7E69D584D8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7" name="Rectangle 702">
          <a:extLst>
            <a:ext uri="{FF2B5EF4-FFF2-40B4-BE49-F238E27FC236}">
              <a16:creationId xmlns:a16="http://schemas.microsoft.com/office/drawing/2014/main" id="{F2FA5CFE-6941-4160-9365-45EBBF10BF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8" name="Rectangle 702">
          <a:extLst>
            <a:ext uri="{FF2B5EF4-FFF2-40B4-BE49-F238E27FC236}">
              <a16:creationId xmlns:a16="http://schemas.microsoft.com/office/drawing/2014/main" id="{79301B73-82AC-4081-930A-8DB68768F3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89" name="Rectangle 702">
          <a:extLst>
            <a:ext uri="{FF2B5EF4-FFF2-40B4-BE49-F238E27FC236}">
              <a16:creationId xmlns:a16="http://schemas.microsoft.com/office/drawing/2014/main" id="{409806FD-801C-4DB9-9804-9AC3A44604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0" name="Rectangle 702">
          <a:extLst>
            <a:ext uri="{FF2B5EF4-FFF2-40B4-BE49-F238E27FC236}">
              <a16:creationId xmlns:a16="http://schemas.microsoft.com/office/drawing/2014/main" id="{B17C4B94-9EAE-46F1-B8B6-F4D80AF0EB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1" name="Rectangle 702">
          <a:extLst>
            <a:ext uri="{FF2B5EF4-FFF2-40B4-BE49-F238E27FC236}">
              <a16:creationId xmlns:a16="http://schemas.microsoft.com/office/drawing/2014/main" id="{74E70B8B-E8B3-4E5A-808A-55D2F586DF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2" name="Rectangle 702">
          <a:extLst>
            <a:ext uri="{FF2B5EF4-FFF2-40B4-BE49-F238E27FC236}">
              <a16:creationId xmlns:a16="http://schemas.microsoft.com/office/drawing/2014/main" id="{D4ED2AEC-9AED-4B06-8617-970B0FCE0B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3" name="Rectangle 702">
          <a:extLst>
            <a:ext uri="{FF2B5EF4-FFF2-40B4-BE49-F238E27FC236}">
              <a16:creationId xmlns:a16="http://schemas.microsoft.com/office/drawing/2014/main" id="{5DA63C34-5976-4D06-BDB7-3A73ECC298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4" name="Rectangle 702">
          <a:extLst>
            <a:ext uri="{FF2B5EF4-FFF2-40B4-BE49-F238E27FC236}">
              <a16:creationId xmlns:a16="http://schemas.microsoft.com/office/drawing/2014/main" id="{775BF7A9-6CFC-4C97-864E-662E01017E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5" name="Rectangle 702">
          <a:extLst>
            <a:ext uri="{FF2B5EF4-FFF2-40B4-BE49-F238E27FC236}">
              <a16:creationId xmlns:a16="http://schemas.microsoft.com/office/drawing/2014/main" id="{1A288605-0BB3-4AE1-B229-5846C71FD6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6" name="Rectangle 702">
          <a:extLst>
            <a:ext uri="{FF2B5EF4-FFF2-40B4-BE49-F238E27FC236}">
              <a16:creationId xmlns:a16="http://schemas.microsoft.com/office/drawing/2014/main" id="{6DC11951-47CD-4A40-8930-4A034E68C9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7" name="Rectangle 702">
          <a:extLst>
            <a:ext uri="{FF2B5EF4-FFF2-40B4-BE49-F238E27FC236}">
              <a16:creationId xmlns:a16="http://schemas.microsoft.com/office/drawing/2014/main" id="{25599D52-2D33-4D38-9FCC-E9986BF6AC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8" name="Rectangle 702">
          <a:extLst>
            <a:ext uri="{FF2B5EF4-FFF2-40B4-BE49-F238E27FC236}">
              <a16:creationId xmlns:a16="http://schemas.microsoft.com/office/drawing/2014/main" id="{D1FAF882-0987-4779-9FC2-43D3A531C5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199" name="Rectangle 702">
          <a:extLst>
            <a:ext uri="{FF2B5EF4-FFF2-40B4-BE49-F238E27FC236}">
              <a16:creationId xmlns:a16="http://schemas.microsoft.com/office/drawing/2014/main" id="{24975CE0-551F-4ADC-8BEB-03EBCC80CF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0" name="Rectangle 702">
          <a:extLst>
            <a:ext uri="{FF2B5EF4-FFF2-40B4-BE49-F238E27FC236}">
              <a16:creationId xmlns:a16="http://schemas.microsoft.com/office/drawing/2014/main" id="{E1062F1B-EFD1-4771-8277-26A191C368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1" name="Rectangle 702">
          <a:extLst>
            <a:ext uri="{FF2B5EF4-FFF2-40B4-BE49-F238E27FC236}">
              <a16:creationId xmlns:a16="http://schemas.microsoft.com/office/drawing/2014/main" id="{E1EEC13C-C772-4106-B1FB-B18193030B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2" name="Rectangle 702">
          <a:extLst>
            <a:ext uri="{FF2B5EF4-FFF2-40B4-BE49-F238E27FC236}">
              <a16:creationId xmlns:a16="http://schemas.microsoft.com/office/drawing/2014/main" id="{B0A740E6-9D49-4F88-B0D0-4C66DE819F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3" name="Rectangle 702">
          <a:extLst>
            <a:ext uri="{FF2B5EF4-FFF2-40B4-BE49-F238E27FC236}">
              <a16:creationId xmlns:a16="http://schemas.microsoft.com/office/drawing/2014/main" id="{5F4B8027-3FBC-4C99-9F42-0F55C6FD8C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4" name="Rectangle 702">
          <a:extLst>
            <a:ext uri="{FF2B5EF4-FFF2-40B4-BE49-F238E27FC236}">
              <a16:creationId xmlns:a16="http://schemas.microsoft.com/office/drawing/2014/main" id="{F17AA5CC-04EE-4A83-B4BA-5A384770FC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5" name="Rectangle 702">
          <a:extLst>
            <a:ext uri="{FF2B5EF4-FFF2-40B4-BE49-F238E27FC236}">
              <a16:creationId xmlns:a16="http://schemas.microsoft.com/office/drawing/2014/main" id="{E5C2852C-CE80-4C35-A71D-43EBF94D00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6" name="Rectangle 702">
          <a:extLst>
            <a:ext uri="{FF2B5EF4-FFF2-40B4-BE49-F238E27FC236}">
              <a16:creationId xmlns:a16="http://schemas.microsoft.com/office/drawing/2014/main" id="{2D57D00A-C9C2-4A96-84E8-1B4B81DB2A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7" name="Rectangle 702">
          <a:extLst>
            <a:ext uri="{FF2B5EF4-FFF2-40B4-BE49-F238E27FC236}">
              <a16:creationId xmlns:a16="http://schemas.microsoft.com/office/drawing/2014/main" id="{C0BEB0EF-F9DD-4617-8770-B72EBAB43A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8" name="Rectangle 702">
          <a:extLst>
            <a:ext uri="{FF2B5EF4-FFF2-40B4-BE49-F238E27FC236}">
              <a16:creationId xmlns:a16="http://schemas.microsoft.com/office/drawing/2014/main" id="{9A16EA00-C09D-4E73-A708-C34114F034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09" name="Rectangle 702">
          <a:extLst>
            <a:ext uri="{FF2B5EF4-FFF2-40B4-BE49-F238E27FC236}">
              <a16:creationId xmlns:a16="http://schemas.microsoft.com/office/drawing/2014/main" id="{EC82A9CC-753A-45F6-8D52-9AFA937DD5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0" name="Rectangle 702">
          <a:extLst>
            <a:ext uri="{FF2B5EF4-FFF2-40B4-BE49-F238E27FC236}">
              <a16:creationId xmlns:a16="http://schemas.microsoft.com/office/drawing/2014/main" id="{15ABD245-63C6-493F-AB4D-AE2F007133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1" name="Rectangle 702">
          <a:extLst>
            <a:ext uri="{FF2B5EF4-FFF2-40B4-BE49-F238E27FC236}">
              <a16:creationId xmlns:a16="http://schemas.microsoft.com/office/drawing/2014/main" id="{2005388C-341A-4275-9E7E-A4651A2CF9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2" name="Rectangle 702">
          <a:extLst>
            <a:ext uri="{FF2B5EF4-FFF2-40B4-BE49-F238E27FC236}">
              <a16:creationId xmlns:a16="http://schemas.microsoft.com/office/drawing/2014/main" id="{B9DE8E24-6CE0-44BA-9338-49BB475174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3" name="Rectangle 702">
          <a:extLst>
            <a:ext uri="{FF2B5EF4-FFF2-40B4-BE49-F238E27FC236}">
              <a16:creationId xmlns:a16="http://schemas.microsoft.com/office/drawing/2014/main" id="{B2219A2C-FDEA-4714-B646-F61F717EB7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4" name="Rectangle 702">
          <a:extLst>
            <a:ext uri="{FF2B5EF4-FFF2-40B4-BE49-F238E27FC236}">
              <a16:creationId xmlns:a16="http://schemas.microsoft.com/office/drawing/2014/main" id="{1B781CFB-D3C0-411B-9EA3-F5E1CD21C7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5" name="Rectangle 702">
          <a:extLst>
            <a:ext uri="{FF2B5EF4-FFF2-40B4-BE49-F238E27FC236}">
              <a16:creationId xmlns:a16="http://schemas.microsoft.com/office/drawing/2014/main" id="{5C8158D0-3E36-4D92-801B-B4B5EA19E2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6" name="Rectangle 702">
          <a:extLst>
            <a:ext uri="{FF2B5EF4-FFF2-40B4-BE49-F238E27FC236}">
              <a16:creationId xmlns:a16="http://schemas.microsoft.com/office/drawing/2014/main" id="{60F4687F-E76D-4ED4-81B9-10CDDFF4D7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7" name="Rectangle 702">
          <a:extLst>
            <a:ext uri="{FF2B5EF4-FFF2-40B4-BE49-F238E27FC236}">
              <a16:creationId xmlns:a16="http://schemas.microsoft.com/office/drawing/2014/main" id="{1B7C8A58-43C3-454A-BF5E-BBC5655377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8" name="Rectangle 702">
          <a:extLst>
            <a:ext uri="{FF2B5EF4-FFF2-40B4-BE49-F238E27FC236}">
              <a16:creationId xmlns:a16="http://schemas.microsoft.com/office/drawing/2014/main" id="{8E0ACE3C-A34F-41F9-B066-699545D334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19" name="Rectangle 702">
          <a:extLst>
            <a:ext uri="{FF2B5EF4-FFF2-40B4-BE49-F238E27FC236}">
              <a16:creationId xmlns:a16="http://schemas.microsoft.com/office/drawing/2014/main" id="{814FB6F7-1FD8-4F96-86A4-C869E36818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0" name="Rectangle 702">
          <a:extLst>
            <a:ext uri="{FF2B5EF4-FFF2-40B4-BE49-F238E27FC236}">
              <a16:creationId xmlns:a16="http://schemas.microsoft.com/office/drawing/2014/main" id="{607B5B5A-F028-427A-AB66-1FE27003DE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1" name="Rectangle 702">
          <a:extLst>
            <a:ext uri="{FF2B5EF4-FFF2-40B4-BE49-F238E27FC236}">
              <a16:creationId xmlns:a16="http://schemas.microsoft.com/office/drawing/2014/main" id="{2BC099EB-A132-4D11-B765-65885C2CFD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2" name="Rectangle 702">
          <a:extLst>
            <a:ext uri="{FF2B5EF4-FFF2-40B4-BE49-F238E27FC236}">
              <a16:creationId xmlns:a16="http://schemas.microsoft.com/office/drawing/2014/main" id="{1C6131ED-EE3C-4C2A-A7CF-EB45F6CDD2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3" name="Rectangle 702">
          <a:extLst>
            <a:ext uri="{FF2B5EF4-FFF2-40B4-BE49-F238E27FC236}">
              <a16:creationId xmlns:a16="http://schemas.microsoft.com/office/drawing/2014/main" id="{E069A671-A48B-4663-96B2-25ABDDA74D3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4" name="Rectangle 702">
          <a:extLst>
            <a:ext uri="{FF2B5EF4-FFF2-40B4-BE49-F238E27FC236}">
              <a16:creationId xmlns:a16="http://schemas.microsoft.com/office/drawing/2014/main" id="{CE4ECFD4-9528-433B-8E79-E9CC00C74B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5" name="Rectangle 702">
          <a:extLst>
            <a:ext uri="{FF2B5EF4-FFF2-40B4-BE49-F238E27FC236}">
              <a16:creationId xmlns:a16="http://schemas.microsoft.com/office/drawing/2014/main" id="{92322F6B-1162-48B5-910D-AAB845FBC5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6" name="Rectangle 702">
          <a:extLst>
            <a:ext uri="{FF2B5EF4-FFF2-40B4-BE49-F238E27FC236}">
              <a16:creationId xmlns:a16="http://schemas.microsoft.com/office/drawing/2014/main" id="{EACDCB47-73BD-4EB0-AA67-F81893B53E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7" name="Rectangle 702">
          <a:extLst>
            <a:ext uri="{FF2B5EF4-FFF2-40B4-BE49-F238E27FC236}">
              <a16:creationId xmlns:a16="http://schemas.microsoft.com/office/drawing/2014/main" id="{C3C5BCB0-3D2C-4095-A01F-7A8C824B22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8" name="Rectangle 702">
          <a:extLst>
            <a:ext uri="{FF2B5EF4-FFF2-40B4-BE49-F238E27FC236}">
              <a16:creationId xmlns:a16="http://schemas.microsoft.com/office/drawing/2014/main" id="{9D7E6881-DE5C-478E-AC36-0B2CC71EE8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29" name="Rectangle 702">
          <a:extLst>
            <a:ext uri="{FF2B5EF4-FFF2-40B4-BE49-F238E27FC236}">
              <a16:creationId xmlns:a16="http://schemas.microsoft.com/office/drawing/2014/main" id="{A06DB7E3-D48D-4A43-B475-0441FC4F16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0" name="Rectangle 702">
          <a:extLst>
            <a:ext uri="{FF2B5EF4-FFF2-40B4-BE49-F238E27FC236}">
              <a16:creationId xmlns:a16="http://schemas.microsoft.com/office/drawing/2014/main" id="{CECFD0D6-39A8-44B3-8C93-FF45CCD73D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1" name="Rectangle 702">
          <a:extLst>
            <a:ext uri="{FF2B5EF4-FFF2-40B4-BE49-F238E27FC236}">
              <a16:creationId xmlns:a16="http://schemas.microsoft.com/office/drawing/2014/main" id="{DCAFCB20-D59F-463A-A741-7E566E4221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2" name="Rectangle 702">
          <a:extLst>
            <a:ext uri="{FF2B5EF4-FFF2-40B4-BE49-F238E27FC236}">
              <a16:creationId xmlns:a16="http://schemas.microsoft.com/office/drawing/2014/main" id="{49743E0A-B59F-46C3-908B-421E2F394B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3" name="Rectangle 702">
          <a:extLst>
            <a:ext uri="{FF2B5EF4-FFF2-40B4-BE49-F238E27FC236}">
              <a16:creationId xmlns:a16="http://schemas.microsoft.com/office/drawing/2014/main" id="{A9CD5A00-9011-46A0-9523-0686535582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4" name="Rectangle 702">
          <a:extLst>
            <a:ext uri="{FF2B5EF4-FFF2-40B4-BE49-F238E27FC236}">
              <a16:creationId xmlns:a16="http://schemas.microsoft.com/office/drawing/2014/main" id="{87ADEA69-8EE4-43DD-9B9C-BB74BBFC97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5" name="Rectangle 702">
          <a:extLst>
            <a:ext uri="{FF2B5EF4-FFF2-40B4-BE49-F238E27FC236}">
              <a16:creationId xmlns:a16="http://schemas.microsoft.com/office/drawing/2014/main" id="{51A69892-F405-4B6B-9A90-C754C9A8E4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6" name="Rectangle 702">
          <a:extLst>
            <a:ext uri="{FF2B5EF4-FFF2-40B4-BE49-F238E27FC236}">
              <a16:creationId xmlns:a16="http://schemas.microsoft.com/office/drawing/2014/main" id="{FA907AA8-824B-40F6-A56C-F274D99535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7" name="Rectangle 702">
          <a:extLst>
            <a:ext uri="{FF2B5EF4-FFF2-40B4-BE49-F238E27FC236}">
              <a16:creationId xmlns:a16="http://schemas.microsoft.com/office/drawing/2014/main" id="{C5A6507A-374E-41BF-BFC9-4CCB44F811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8" name="Rectangle 702">
          <a:extLst>
            <a:ext uri="{FF2B5EF4-FFF2-40B4-BE49-F238E27FC236}">
              <a16:creationId xmlns:a16="http://schemas.microsoft.com/office/drawing/2014/main" id="{E63063E6-A980-47FB-9BD2-1B234024B0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39" name="Rectangle 702">
          <a:extLst>
            <a:ext uri="{FF2B5EF4-FFF2-40B4-BE49-F238E27FC236}">
              <a16:creationId xmlns:a16="http://schemas.microsoft.com/office/drawing/2014/main" id="{6123CBAB-27C8-4AB4-8FB6-2B72001EB8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0" name="Rectangle 702">
          <a:extLst>
            <a:ext uri="{FF2B5EF4-FFF2-40B4-BE49-F238E27FC236}">
              <a16:creationId xmlns:a16="http://schemas.microsoft.com/office/drawing/2014/main" id="{1D0A5474-EF76-41F2-BF91-C1AF97E61B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1" name="Rectangle 702">
          <a:extLst>
            <a:ext uri="{FF2B5EF4-FFF2-40B4-BE49-F238E27FC236}">
              <a16:creationId xmlns:a16="http://schemas.microsoft.com/office/drawing/2014/main" id="{39455EC1-3EF8-466C-8B63-4F6F49D91C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2" name="Rectangle 702">
          <a:extLst>
            <a:ext uri="{FF2B5EF4-FFF2-40B4-BE49-F238E27FC236}">
              <a16:creationId xmlns:a16="http://schemas.microsoft.com/office/drawing/2014/main" id="{E4DCABE5-70D2-42F9-AF66-9B8DB6BE1C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3" name="Rectangle 702">
          <a:extLst>
            <a:ext uri="{FF2B5EF4-FFF2-40B4-BE49-F238E27FC236}">
              <a16:creationId xmlns:a16="http://schemas.microsoft.com/office/drawing/2014/main" id="{BE4CC9FA-78BA-464A-8996-783685EEF6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4" name="Rectangle 702">
          <a:extLst>
            <a:ext uri="{FF2B5EF4-FFF2-40B4-BE49-F238E27FC236}">
              <a16:creationId xmlns:a16="http://schemas.microsoft.com/office/drawing/2014/main" id="{684B29D0-B9EF-4DE7-81BE-A1E58D0F8D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5" name="Rectangle 702">
          <a:extLst>
            <a:ext uri="{FF2B5EF4-FFF2-40B4-BE49-F238E27FC236}">
              <a16:creationId xmlns:a16="http://schemas.microsoft.com/office/drawing/2014/main" id="{8ED154E4-B423-4F2B-B316-2327D1C959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6" name="Rectangle 702">
          <a:extLst>
            <a:ext uri="{FF2B5EF4-FFF2-40B4-BE49-F238E27FC236}">
              <a16:creationId xmlns:a16="http://schemas.microsoft.com/office/drawing/2014/main" id="{61F962FC-E1C9-4E01-81DA-81A2B9A25C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7" name="Rectangle 702">
          <a:extLst>
            <a:ext uri="{FF2B5EF4-FFF2-40B4-BE49-F238E27FC236}">
              <a16:creationId xmlns:a16="http://schemas.microsoft.com/office/drawing/2014/main" id="{1D8197EF-014C-4E10-B846-E310323F28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8" name="Rectangle 702">
          <a:extLst>
            <a:ext uri="{FF2B5EF4-FFF2-40B4-BE49-F238E27FC236}">
              <a16:creationId xmlns:a16="http://schemas.microsoft.com/office/drawing/2014/main" id="{1377F08A-48BC-47C4-AF09-B6C2DEFA22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49" name="Rectangle 702">
          <a:extLst>
            <a:ext uri="{FF2B5EF4-FFF2-40B4-BE49-F238E27FC236}">
              <a16:creationId xmlns:a16="http://schemas.microsoft.com/office/drawing/2014/main" id="{D3FF6178-3D19-4031-92F8-2D114BCE23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0" name="Rectangle 702">
          <a:extLst>
            <a:ext uri="{FF2B5EF4-FFF2-40B4-BE49-F238E27FC236}">
              <a16:creationId xmlns:a16="http://schemas.microsoft.com/office/drawing/2014/main" id="{E5E25BA4-89B6-49F1-A5A9-742010686F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1" name="Rectangle 702">
          <a:extLst>
            <a:ext uri="{FF2B5EF4-FFF2-40B4-BE49-F238E27FC236}">
              <a16:creationId xmlns:a16="http://schemas.microsoft.com/office/drawing/2014/main" id="{29D1C770-589D-4F94-BF5B-B8A63ACE43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2" name="Rectangle 702">
          <a:extLst>
            <a:ext uri="{FF2B5EF4-FFF2-40B4-BE49-F238E27FC236}">
              <a16:creationId xmlns:a16="http://schemas.microsoft.com/office/drawing/2014/main" id="{001C1DCD-D4E3-4EF1-9400-3B789924B2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3" name="Rectangle 702">
          <a:extLst>
            <a:ext uri="{FF2B5EF4-FFF2-40B4-BE49-F238E27FC236}">
              <a16:creationId xmlns:a16="http://schemas.microsoft.com/office/drawing/2014/main" id="{E8FA4754-0C42-4B94-ACC2-4F1987A391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4" name="Rectangle 702">
          <a:extLst>
            <a:ext uri="{FF2B5EF4-FFF2-40B4-BE49-F238E27FC236}">
              <a16:creationId xmlns:a16="http://schemas.microsoft.com/office/drawing/2014/main" id="{95D556BA-2FB1-4645-886F-0CA04259E8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5" name="Rectangle 702">
          <a:extLst>
            <a:ext uri="{FF2B5EF4-FFF2-40B4-BE49-F238E27FC236}">
              <a16:creationId xmlns:a16="http://schemas.microsoft.com/office/drawing/2014/main" id="{AE7961B3-CE80-4CDC-A55D-2FA690426A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6" name="Rectangle 702">
          <a:extLst>
            <a:ext uri="{FF2B5EF4-FFF2-40B4-BE49-F238E27FC236}">
              <a16:creationId xmlns:a16="http://schemas.microsoft.com/office/drawing/2014/main" id="{C444B3DF-CA34-4A48-9307-095760816DA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7" name="Rectangle 702">
          <a:extLst>
            <a:ext uri="{FF2B5EF4-FFF2-40B4-BE49-F238E27FC236}">
              <a16:creationId xmlns:a16="http://schemas.microsoft.com/office/drawing/2014/main" id="{3A35F1C4-0F3F-41FE-A04B-F85B3BFBD7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8" name="Rectangle 702">
          <a:extLst>
            <a:ext uri="{FF2B5EF4-FFF2-40B4-BE49-F238E27FC236}">
              <a16:creationId xmlns:a16="http://schemas.microsoft.com/office/drawing/2014/main" id="{407E5B66-903A-4DC7-90EF-CEEDB4115D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59" name="Rectangle 702">
          <a:extLst>
            <a:ext uri="{FF2B5EF4-FFF2-40B4-BE49-F238E27FC236}">
              <a16:creationId xmlns:a16="http://schemas.microsoft.com/office/drawing/2014/main" id="{EC8F102F-A474-4FA6-9927-431042D165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0" name="Rectangle 702">
          <a:extLst>
            <a:ext uri="{FF2B5EF4-FFF2-40B4-BE49-F238E27FC236}">
              <a16:creationId xmlns:a16="http://schemas.microsoft.com/office/drawing/2014/main" id="{E4291B83-941D-452A-8133-3AFF1888F1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1" name="Rectangle 702">
          <a:extLst>
            <a:ext uri="{FF2B5EF4-FFF2-40B4-BE49-F238E27FC236}">
              <a16:creationId xmlns:a16="http://schemas.microsoft.com/office/drawing/2014/main" id="{65DD3F70-985B-4374-B3F4-28EBAE9EBA2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2" name="Rectangle 702">
          <a:extLst>
            <a:ext uri="{FF2B5EF4-FFF2-40B4-BE49-F238E27FC236}">
              <a16:creationId xmlns:a16="http://schemas.microsoft.com/office/drawing/2014/main" id="{A89FF88D-15DC-4742-BEAC-B919D5A8CD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3" name="Rectangle 702">
          <a:extLst>
            <a:ext uri="{FF2B5EF4-FFF2-40B4-BE49-F238E27FC236}">
              <a16:creationId xmlns:a16="http://schemas.microsoft.com/office/drawing/2014/main" id="{E976D253-CA16-4E90-9E32-D1C0465096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4" name="Rectangle 702">
          <a:extLst>
            <a:ext uri="{FF2B5EF4-FFF2-40B4-BE49-F238E27FC236}">
              <a16:creationId xmlns:a16="http://schemas.microsoft.com/office/drawing/2014/main" id="{FFD29288-6312-4AB7-B628-7CDF2466FA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5" name="Rectangle 702">
          <a:extLst>
            <a:ext uri="{FF2B5EF4-FFF2-40B4-BE49-F238E27FC236}">
              <a16:creationId xmlns:a16="http://schemas.microsoft.com/office/drawing/2014/main" id="{2AA00AB3-7A25-41FA-BACA-FCD75CCB71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6" name="Rectangle 702">
          <a:extLst>
            <a:ext uri="{FF2B5EF4-FFF2-40B4-BE49-F238E27FC236}">
              <a16:creationId xmlns:a16="http://schemas.microsoft.com/office/drawing/2014/main" id="{4E75334F-A61B-436B-9EB7-88A2028D4D3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7" name="Rectangle 702">
          <a:extLst>
            <a:ext uri="{FF2B5EF4-FFF2-40B4-BE49-F238E27FC236}">
              <a16:creationId xmlns:a16="http://schemas.microsoft.com/office/drawing/2014/main" id="{E410C6D6-FBB6-451A-B60B-A46838B29D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8" name="Rectangle 702">
          <a:extLst>
            <a:ext uri="{FF2B5EF4-FFF2-40B4-BE49-F238E27FC236}">
              <a16:creationId xmlns:a16="http://schemas.microsoft.com/office/drawing/2014/main" id="{EA2B3DE3-1843-4A22-8FE2-FED92132C2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69" name="Rectangle 702">
          <a:extLst>
            <a:ext uri="{FF2B5EF4-FFF2-40B4-BE49-F238E27FC236}">
              <a16:creationId xmlns:a16="http://schemas.microsoft.com/office/drawing/2014/main" id="{D65AD95B-1B3D-4E02-BBBF-EB70CDCB672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0" name="Rectangle 702">
          <a:extLst>
            <a:ext uri="{FF2B5EF4-FFF2-40B4-BE49-F238E27FC236}">
              <a16:creationId xmlns:a16="http://schemas.microsoft.com/office/drawing/2014/main" id="{8146E721-B528-42C1-977D-61CD283C8E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1" name="Rectangle 702">
          <a:extLst>
            <a:ext uri="{FF2B5EF4-FFF2-40B4-BE49-F238E27FC236}">
              <a16:creationId xmlns:a16="http://schemas.microsoft.com/office/drawing/2014/main" id="{04459A26-C3C4-42FD-A5B1-953A1828A6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2" name="Rectangle 702">
          <a:extLst>
            <a:ext uri="{FF2B5EF4-FFF2-40B4-BE49-F238E27FC236}">
              <a16:creationId xmlns:a16="http://schemas.microsoft.com/office/drawing/2014/main" id="{8B681DAE-14D7-43AB-85B3-8C4306F50B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3" name="Rectangle 702">
          <a:extLst>
            <a:ext uri="{FF2B5EF4-FFF2-40B4-BE49-F238E27FC236}">
              <a16:creationId xmlns:a16="http://schemas.microsoft.com/office/drawing/2014/main" id="{66CEA975-A9E6-4180-9C19-D3C1E9BCBA6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4" name="Rectangle 702">
          <a:extLst>
            <a:ext uri="{FF2B5EF4-FFF2-40B4-BE49-F238E27FC236}">
              <a16:creationId xmlns:a16="http://schemas.microsoft.com/office/drawing/2014/main" id="{A7AD2DCC-7DE5-450F-B5E0-B5F0577CE4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5" name="Rectangle 702">
          <a:extLst>
            <a:ext uri="{FF2B5EF4-FFF2-40B4-BE49-F238E27FC236}">
              <a16:creationId xmlns:a16="http://schemas.microsoft.com/office/drawing/2014/main" id="{B78DFC58-BD7E-46A1-BC45-02CE7C8E75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6" name="Rectangle 702">
          <a:extLst>
            <a:ext uri="{FF2B5EF4-FFF2-40B4-BE49-F238E27FC236}">
              <a16:creationId xmlns:a16="http://schemas.microsoft.com/office/drawing/2014/main" id="{DE5D0475-202D-423A-AB43-ED66FE29D3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7" name="Rectangle 702">
          <a:extLst>
            <a:ext uri="{FF2B5EF4-FFF2-40B4-BE49-F238E27FC236}">
              <a16:creationId xmlns:a16="http://schemas.microsoft.com/office/drawing/2014/main" id="{307AC4AC-9B29-4C98-A37F-0295A19DAE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8" name="Rectangle 702">
          <a:extLst>
            <a:ext uri="{FF2B5EF4-FFF2-40B4-BE49-F238E27FC236}">
              <a16:creationId xmlns:a16="http://schemas.microsoft.com/office/drawing/2014/main" id="{F6A7B63F-D9BD-4075-9A69-2E1B313EE0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79" name="Rectangle 702">
          <a:extLst>
            <a:ext uri="{FF2B5EF4-FFF2-40B4-BE49-F238E27FC236}">
              <a16:creationId xmlns:a16="http://schemas.microsoft.com/office/drawing/2014/main" id="{11C1C3F8-4C44-4582-BF9F-8E71500E5D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0" name="Rectangle 702">
          <a:extLst>
            <a:ext uri="{FF2B5EF4-FFF2-40B4-BE49-F238E27FC236}">
              <a16:creationId xmlns:a16="http://schemas.microsoft.com/office/drawing/2014/main" id="{84293FA8-5FF3-48BB-A4AA-1DC9E9536A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1" name="Rectangle 702">
          <a:extLst>
            <a:ext uri="{FF2B5EF4-FFF2-40B4-BE49-F238E27FC236}">
              <a16:creationId xmlns:a16="http://schemas.microsoft.com/office/drawing/2014/main" id="{37652A44-8D08-4B64-864C-CB6CE4BA66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2" name="Rectangle 702">
          <a:extLst>
            <a:ext uri="{FF2B5EF4-FFF2-40B4-BE49-F238E27FC236}">
              <a16:creationId xmlns:a16="http://schemas.microsoft.com/office/drawing/2014/main" id="{83ED24F8-2F45-4E9E-A83B-524344D367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3" name="Rectangle 702">
          <a:extLst>
            <a:ext uri="{FF2B5EF4-FFF2-40B4-BE49-F238E27FC236}">
              <a16:creationId xmlns:a16="http://schemas.microsoft.com/office/drawing/2014/main" id="{E88CDA48-3F57-43C6-89C5-EB1D6F9C2F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4" name="Rectangle 702">
          <a:extLst>
            <a:ext uri="{FF2B5EF4-FFF2-40B4-BE49-F238E27FC236}">
              <a16:creationId xmlns:a16="http://schemas.microsoft.com/office/drawing/2014/main" id="{D790911E-D7B7-472A-885E-3C0ECEC02D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5" name="Rectangle 702">
          <a:extLst>
            <a:ext uri="{FF2B5EF4-FFF2-40B4-BE49-F238E27FC236}">
              <a16:creationId xmlns:a16="http://schemas.microsoft.com/office/drawing/2014/main" id="{1CDA3D59-DD20-4462-931E-C817D764C2D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6" name="Rectangle 702">
          <a:extLst>
            <a:ext uri="{FF2B5EF4-FFF2-40B4-BE49-F238E27FC236}">
              <a16:creationId xmlns:a16="http://schemas.microsoft.com/office/drawing/2014/main" id="{94E3C8FE-028D-46A2-8E8E-1944DB2A967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7" name="Rectangle 702">
          <a:extLst>
            <a:ext uri="{FF2B5EF4-FFF2-40B4-BE49-F238E27FC236}">
              <a16:creationId xmlns:a16="http://schemas.microsoft.com/office/drawing/2014/main" id="{86251278-BC00-4C38-AFBD-FAA6DE1375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8" name="Rectangle 702">
          <a:extLst>
            <a:ext uri="{FF2B5EF4-FFF2-40B4-BE49-F238E27FC236}">
              <a16:creationId xmlns:a16="http://schemas.microsoft.com/office/drawing/2014/main" id="{2438DC70-E915-4A29-9B24-C39A5945DF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89" name="Rectangle 702">
          <a:extLst>
            <a:ext uri="{FF2B5EF4-FFF2-40B4-BE49-F238E27FC236}">
              <a16:creationId xmlns:a16="http://schemas.microsoft.com/office/drawing/2014/main" id="{E3B5F5C6-E969-438D-BC53-F6DBDA6F89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0" name="Rectangle 702">
          <a:extLst>
            <a:ext uri="{FF2B5EF4-FFF2-40B4-BE49-F238E27FC236}">
              <a16:creationId xmlns:a16="http://schemas.microsoft.com/office/drawing/2014/main" id="{4D5D9229-FC1A-4D61-972F-5403207473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1" name="Rectangle 702">
          <a:extLst>
            <a:ext uri="{FF2B5EF4-FFF2-40B4-BE49-F238E27FC236}">
              <a16:creationId xmlns:a16="http://schemas.microsoft.com/office/drawing/2014/main" id="{C81F92B5-6FEF-4C6D-8F16-74BCE291D5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2" name="Rectangle 702">
          <a:extLst>
            <a:ext uri="{FF2B5EF4-FFF2-40B4-BE49-F238E27FC236}">
              <a16:creationId xmlns:a16="http://schemas.microsoft.com/office/drawing/2014/main" id="{5111C0E4-1750-459E-9A71-89297D461A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3" name="Rectangle 702">
          <a:extLst>
            <a:ext uri="{FF2B5EF4-FFF2-40B4-BE49-F238E27FC236}">
              <a16:creationId xmlns:a16="http://schemas.microsoft.com/office/drawing/2014/main" id="{205614A6-0F51-4B5D-8882-D1771DAE58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4" name="Rectangle 702">
          <a:extLst>
            <a:ext uri="{FF2B5EF4-FFF2-40B4-BE49-F238E27FC236}">
              <a16:creationId xmlns:a16="http://schemas.microsoft.com/office/drawing/2014/main" id="{92C8629F-6D02-42A4-A9BE-5EF60659B7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5" name="Rectangle 702">
          <a:extLst>
            <a:ext uri="{FF2B5EF4-FFF2-40B4-BE49-F238E27FC236}">
              <a16:creationId xmlns:a16="http://schemas.microsoft.com/office/drawing/2014/main" id="{50B3B2E6-39CE-4EBD-96CA-0590FA3FC2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6" name="Rectangle 702">
          <a:extLst>
            <a:ext uri="{FF2B5EF4-FFF2-40B4-BE49-F238E27FC236}">
              <a16:creationId xmlns:a16="http://schemas.microsoft.com/office/drawing/2014/main" id="{75B0A36F-7936-46E3-AD5A-51B0693714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7" name="Rectangle 702">
          <a:extLst>
            <a:ext uri="{FF2B5EF4-FFF2-40B4-BE49-F238E27FC236}">
              <a16:creationId xmlns:a16="http://schemas.microsoft.com/office/drawing/2014/main" id="{D7CD98D5-0050-4B09-BBEF-7FA061D975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8" name="Rectangle 702">
          <a:extLst>
            <a:ext uri="{FF2B5EF4-FFF2-40B4-BE49-F238E27FC236}">
              <a16:creationId xmlns:a16="http://schemas.microsoft.com/office/drawing/2014/main" id="{3F48A12B-C023-441E-B4D2-9314554432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299" name="Rectangle 702">
          <a:extLst>
            <a:ext uri="{FF2B5EF4-FFF2-40B4-BE49-F238E27FC236}">
              <a16:creationId xmlns:a16="http://schemas.microsoft.com/office/drawing/2014/main" id="{32550792-C668-4568-805A-831E824581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0" name="Rectangle 702">
          <a:extLst>
            <a:ext uri="{FF2B5EF4-FFF2-40B4-BE49-F238E27FC236}">
              <a16:creationId xmlns:a16="http://schemas.microsoft.com/office/drawing/2014/main" id="{B181D9B8-59DE-4DFB-98B7-B3BD9133FB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1" name="Rectangle 702">
          <a:extLst>
            <a:ext uri="{FF2B5EF4-FFF2-40B4-BE49-F238E27FC236}">
              <a16:creationId xmlns:a16="http://schemas.microsoft.com/office/drawing/2014/main" id="{DC36E8EA-CAA8-4382-841C-997A025252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2" name="Rectangle 702">
          <a:extLst>
            <a:ext uri="{FF2B5EF4-FFF2-40B4-BE49-F238E27FC236}">
              <a16:creationId xmlns:a16="http://schemas.microsoft.com/office/drawing/2014/main" id="{F84C831D-4511-4115-B39A-14A8E174A0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3" name="Rectangle 702">
          <a:extLst>
            <a:ext uri="{FF2B5EF4-FFF2-40B4-BE49-F238E27FC236}">
              <a16:creationId xmlns:a16="http://schemas.microsoft.com/office/drawing/2014/main" id="{914F88C2-698A-4EE0-A081-BF1EBAF858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4" name="Rectangle 702">
          <a:extLst>
            <a:ext uri="{FF2B5EF4-FFF2-40B4-BE49-F238E27FC236}">
              <a16:creationId xmlns:a16="http://schemas.microsoft.com/office/drawing/2014/main" id="{DE73C5D8-66B0-49E6-939B-7F30B9B9C0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5" name="Rectangle 702">
          <a:extLst>
            <a:ext uri="{FF2B5EF4-FFF2-40B4-BE49-F238E27FC236}">
              <a16:creationId xmlns:a16="http://schemas.microsoft.com/office/drawing/2014/main" id="{3833C407-2BA9-4B31-9D6F-3D90CDB75F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6" name="Rectangle 702">
          <a:extLst>
            <a:ext uri="{FF2B5EF4-FFF2-40B4-BE49-F238E27FC236}">
              <a16:creationId xmlns:a16="http://schemas.microsoft.com/office/drawing/2014/main" id="{B4559A42-94E8-48F6-A837-1DEBE9291FD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7" name="Rectangle 702">
          <a:extLst>
            <a:ext uri="{FF2B5EF4-FFF2-40B4-BE49-F238E27FC236}">
              <a16:creationId xmlns:a16="http://schemas.microsoft.com/office/drawing/2014/main" id="{C46384EC-5B82-4A66-89BA-5FB6C6B4E1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8" name="Rectangle 702">
          <a:extLst>
            <a:ext uri="{FF2B5EF4-FFF2-40B4-BE49-F238E27FC236}">
              <a16:creationId xmlns:a16="http://schemas.microsoft.com/office/drawing/2014/main" id="{325C94D4-6078-4F73-88AC-FFF48BA240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09" name="Rectangle 702">
          <a:extLst>
            <a:ext uri="{FF2B5EF4-FFF2-40B4-BE49-F238E27FC236}">
              <a16:creationId xmlns:a16="http://schemas.microsoft.com/office/drawing/2014/main" id="{6C74F156-4830-49BE-9B88-6EDCD1ED09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0" name="Rectangle 702">
          <a:extLst>
            <a:ext uri="{FF2B5EF4-FFF2-40B4-BE49-F238E27FC236}">
              <a16:creationId xmlns:a16="http://schemas.microsoft.com/office/drawing/2014/main" id="{F03E245D-524E-447B-B6F3-7A2E4B08A6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1" name="Rectangle 702">
          <a:extLst>
            <a:ext uri="{FF2B5EF4-FFF2-40B4-BE49-F238E27FC236}">
              <a16:creationId xmlns:a16="http://schemas.microsoft.com/office/drawing/2014/main" id="{DB9B0AD4-D194-4D50-8A08-9305B292E6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2" name="Rectangle 702">
          <a:extLst>
            <a:ext uri="{FF2B5EF4-FFF2-40B4-BE49-F238E27FC236}">
              <a16:creationId xmlns:a16="http://schemas.microsoft.com/office/drawing/2014/main" id="{05B7BDB9-C9A6-4291-AE1D-C97F82316A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3" name="Rectangle 702">
          <a:extLst>
            <a:ext uri="{FF2B5EF4-FFF2-40B4-BE49-F238E27FC236}">
              <a16:creationId xmlns:a16="http://schemas.microsoft.com/office/drawing/2014/main" id="{519127AE-04CE-47E3-A160-4B52D1770C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4" name="Rectangle 702">
          <a:extLst>
            <a:ext uri="{FF2B5EF4-FFF2-40B4-BE49-F238E27FC236}">
              <a16:creationId xmlns:a16="http://schemas.microsoft.com/office/drawing/2014/main" id="{3C44859C-E59B-4A2F-ADBF-D34F8C65FA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5" name="Rectangle 702">
          <a:extLst>
            <a:ext uri="{FF2B5EF4-FFF2-40B4-BE49-F238E27FC236}">
              <a16:creationId xmlns:a16="http://schemas.microsoft.com/office/drawing/2014/main" id="{1EC72FFC-E12D-40BE-AAEC-1A308AD677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6" name="Rectangle 702">
          <a:extLst>
            <a:ext uri="{FF2B5EF4-FFF2-40B4-BE49-F238E27FC236}">
              <a16:creationId xmlns:a16="http://schemas.microsoft.com/office/drawing/2014/main" id="{27A34141-FCF7-4059-B20A-3B834F39F5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7" name="Rectangle 702">
          <a:extLst>
            <a:ext uri="{FF2B5EF4-FFF2-40B4-BE49-F238E27FC236}">
              <a16:creationId xmlns:a16="http://schemas.microsoft.com/office/drawing/2014/main" id="{D23C83BF-1A8E-4945-8F6B-6E25AEF98C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8" name="Rectangle 702">
          <a:extLst>
            <a:ext uri="{FF2B5EF4-FFF2-40B4-BE49-F238E27FC236}">
              <a16:creationId xmlns:a16="http://schemas.microsoft.com/office/drawing/2014/main" id="{DB8DE138-E6EB-43F3-8BA1-C30DBD4B2E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19" name="Rectangle 702">
          <a:extLst>
            <a:ext uri="{FF2B5EF4-FFF2-40B4-BE49-F238E27FC236}">
              <a16:creationId xmlns:a16="http://schemas.microsoft.com/office/drawing/2014/main" id="{C8965086-7DCC-4029-A327-0C70158CDC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0" name="Rectangle 702">
          <a:extLst>
            <a:ext uri="{FF2B5EF4-FFF2-40B4-BE49-F238E27FC236}">
              <a16:creationId xmlns:a16="http://schemas.microsoft.com/office/drawing/2014/main" id="{77D25943-08CF-4B50-9F20-AAC19175567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1" name="Rectangle 702">
          <a:extLst>
            <a:ext uri="{FF2B5EF4-FFF2-40B4-BE49-F238E27FC236}">
              <a16:creationId xmlns:a16="http://schemas.microsoft.com/office/drawing/2014/main" id="{98C9CB4C-AABF-4840-B03A-2B55946291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2" name="Rectangle 702">
          <a:extLst>
            <a:ext uri="{FF2B5EF4-FFF2-40B4-BE49-F238E27FC236}">
              <a16:creationId xmlns:a16="http://schemas.microsoft.com/office/drawing/2014/main" id="{5557BABE-BF2C-4359-92C4-6E62A7320D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3" name="Rectangle 702">
          <a:extLst>
            <a:ext uri="{FF2B5EF4-FFF2-40B4-BE49-F238E27FC236}">
              <a16:creationId xmlns:a16="http://schemas.microsoft.com/office/drawing/2014/main" id="{75705667-1792-47B0-91C7-EB43B6B2D9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4" name="Rectangle 702">
          <a:extLst>
            <a:ext uri="{FF2B5EF4-FFF2-40B4-BE49-F238E27FC236}">
              <a16:creationId xmlns:a16="http://schemas.microsoft.com/office/drawing/2014/main" id="{5E50AB2C-F1C9-4D5F-A718-6B02759580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5" name="Rectangle 702">
          <a:extLst>
            <a:ext uri="{FF2B5EF4-FFF2-40B4-BE49-F238E27FC236}">
              <a16:creationId xmlns:a16="http://schemas.microsoft.com/office/drawing/2014/main" id="{732173CD-41B4-453B-8425-27D14069A7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6" name="Rectangle 702">
          <a:extLst>
            <a:ext uri="{FF2B5EF4-FFF2-40B4-BE49-F238E27FC236}">
              <a16:creationId xmlns:a16="http://schemas.microsoft.com/office/drawing/2014/main" id="{B0ABD553-E5FD-419B-9A1C-A0474B283B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7" name="Rectangle 702">
          <a:extLst>
            <a:ext uri="{FF2B5EF4-FFF2-40B4-BE49-F238E27FC236}">
              <a16:creationId xmlns:a16="http://schemas.microsoft.com/office/drawing/2014/main" id="{B76CC3EF-0067-440E-B27E-FB3EEAE860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8" name="Rectangle 702">
          <a:extLst>
            <a:ext uri="{FF2B5EF4-FFF2-40B4-BE49-F238E27FC236}">
              <a16:creationId xmlns:a16="http://schemas.microsoft.com/office/drawing/2014/main" id="{D3672984-F794-4103-9270-3F4A5F0FEF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29" name="Rectangle 702">
          <a:extLst>
            <a:ext uri="{FF2B5EF4-FFF2-40B4-BE49-F238E27FC236}">
              <a16:creationId xmlns:a16="http://schemas.microsoft.com/office/drawing/2014/main" id="{07C52ED2-7866-49EF-9648-7A5A38A007A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0" name="Rectangle 702">
          <a:extLst>
            <a:ext uri="{FF2B5EF4-FFF2-40B4-BE49-F238E27FC236}">
              <a16:creationId xmlns:a16="http://schemas.microsoft.com/office/drawing/2014/main" id="{CE68BB9D-A9C2-416A-BEEA-CE62140FA50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1" name="Rectangle 702">
          <a:extLst>
            <a:ext uri="{FF2B5EF4-FFF2-40B4-BE49-F238E27FC236}">
              <a16:creationId xmlns:a16="http://schemas.microsoft.com/office/drawing/2014/main" id="{B9D0B948-263E-47AB-BB08-F66209236D6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2" name="Rectangle 702">
          <a:extLst>
            <a:ext uri="{FF2B5EF4-FFF2-40B4-BE49-F238E27FC236}">
              <a16:creationId xmlns:a16="http://schemas.microsoft.com/office/drawing/2014/main" id="{B839ECB3-61F5-4E34-8C84-C0C2D1AEE9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3" name="Rectangle 702">
          <a:extLst>
            <a:ext uri="{FF2B5EF4-FFF2-40B4-BE49-F238E27FC236}">
              <a16:creationId xmlns:a16="http://schemas.microsoft.com/office/drawing/2014/main" id="{75E966BE-65FE-4CC4-BF08-6230AE1F3D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4" name="Rectangle 702">
          <a:extLst>
            <a:ext uri="{FF2B5EF4-FFF2-40B4-BE49-F238E27FC236}">
              <a16:creationId xmlns:a16="http://schemas.microsoft.com/office/drawing/2014/main" id="{A9FB0C9D-10CB-4338-B6A0-9278E6D887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5" name="Rectangle 702">
          <a:extLst>
            <a:ext uri="{FF2B5EF4-FFF2-40B4-BE49-F238E27FC236}">
              <a16:creationId xmlns:a16="http://schemas.microsoft.com/office/drawing/2014/main" id="{E619C281-4A62-4003-853B-E4E6F997DC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6" name="Rectangle 702">
          <a:extLst>
            <a:ext uri="{FF2B5EF4-FFF2-40B4-BE49-F238E27FC236}">
              <a16:creationId xmlns:a16="http://schemas.microsoft.com/office/drawing/2014/main" id="{DDC62315-B58B-433A-9EEB-03BE6148FD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7" name="Rectangle 702">
          <a:extLst>
            <a:ext uri="{FF2B5EF4-FFF2-40B4-BE49-F238E27FC236}">
              <a16:creationId xmlns:a16="http://schemas.microsoft.com/office/drawing/2014/main" id="{31FE3611-04A0-47D9-A70D-EA869FD597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8" name="Rectangle 702">
          <a:extLst>
            <a:ext uri="{FF2B5EF4-FFF2-40B4-BE49-F238E27FC236}">
              <a16:creationId xmlns:a16="http://schemas.microsoft.com/office/drawing/2014/main" id="{AB6DA644-F487-459C-B045-C3F6F8D245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39" name="Rectangle 702">
          <a:extLst>
            <a:ext uri="{FF2B5EF4-FFF2-40B4-BE49-F238E27FC236}">
              <a16:creationId xmlns:a16="http://schemas.microsoft.com/office/drawing/2014/main" id="{21CFBD10-503D-4D25-BC9D-B53F52B717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0" name="Rectangle 702">
          <a:extLst>
            <a:ext uri="{FF2B5EF4-FFF2-40B4-BE49-F238E27FC236}">
              <a16:creationId xmlns:a16="http://schemas.microsoft.com/office/drawing/2014/main" id="{55A543FD-B71F-4FB3-B711-667CD35659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1" name="Rectangle 702">
          <a:extLst>
            <a:ext uri="{FF2B5EF4-FFF2-40B4-BE49-F238E27FC236}">
              <a16:creationId xmlns:a16="http://schemas.microsoft.com/office/drawing/2014/main" id="{2883A295-0B41-4E70-BBAA-EAB1F51307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2" name="Rectangle 702">
          <a:extLst>
            <a:ext uri="{FF2B5EF4-FFF2-40B4-BE49-F238E27FC236}">
              <a16:creationId xmlns:a16="http://schemas.microsoft.com/office/drawing/2014/main" id="{E86E84A9-F0C5-4053-B893-BBC073990F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3" name="Rectangle 702">
          <a:extLst>
            <a:ext uri="{FF2B5EF4-FFF2-40B4-BE49-F238E27FC236}">
              <a16:creationId xmlns:a16="http://schemas.microsoft.com/office/drawing/2014/main" id="{CFD2443C-179E-4BA4-B095-5E5FD6B1D8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4" name="Rectangle 702">
          <a:extLst>
            <a:ext uri="{FF2B5EF4-FFF2-40B4-BE49-F238E27FC236}">
              <a16:creationId xmlns:a16="http://schemas.microsoft.com/office/drawing/2014/main" id="{6CBEFE18-47FC-4AF3-B5EE-96BB2FA9B0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5" name="Rectangle 702">
          <a:extLst>
            <a:ext uri="{FF2B5EF4-FFF2-40B4-BE49-F238E27FC236}">
              <a16:creationId xmlns:a16="http://schemas.microsoft.com/office/drawing/2014/main" id="{28AFE76A-83FE-4F17-8BE9-6C484CD584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6" name="Rectangle 702">
          <a:extLst>
            <a:ext uri="{FF2B5EF4-FFF2-40B4-BE49-F238E27FC236}">
              <a16:creationId xmlns:a16="http://schemas.microsoft.com/office/drawing/2014/main" id="{FF9B1C57-9E68-47EE-90C9-D076E99D45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7" name="Rectangle 702">
          <a:extLst>
            <a:ext uri="{FF2B5EF4-FFF2-40B4-BE49-F238E27FC236}">
              <a16:creationId xmlns:a16="http://schemas.microsoft.com/office/drawing/2014/main" id="{BE2D0A4B-D063-43B7-98C5-5E906937B2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8" name="Rectangle 702">
          <a:extLst>
            <a:ext uri="{FF2B5EF4-FFF2-40B4-BE49-F238E27FC236}">
              <a16:creationId xmlns:a16="http://schemas.microsoft.com/office/drawing/2014/main" id="{4CB9A09F-841A-4E50-83A0-AAE199CCEF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49" name="Rectangle 702">
          <a:extLst>
            <a:ext uri="{FF2B5EF4-FFF2-40B4-BE49-F238E27FC236}">
              <a16:creationId xmlns:a16="http://schemas.microsoft.com/office/drawing/2014/main" id="{CB3B2E20-4A17-4837-9A10-96E2489B98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50" name="Rectangle 702">
          <a:extLst>
            <a:ext uri="{FF2B5EF4-FFF2-40B4-BE49-F238E27FC236}">
              <a16:creationId xmlns:a16="http://schemas.microsoft.com/office/drawing/2014/main" id="{BB169518-7D91-4DDE-BBA7-D36979B11A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51" name="Rectangle 702">
          <a:extLst>
            <a:ext uri="{FF2B5EF4-FFF2-40B4-BE49-F238E27FC236}">
              <a16:creationId xmlns:a16="http://schemas.microsoft.com/office/drawing/2014/main" id="{00BB9E82-F8EC-472E-89F7-A63A0718A1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52" name="Rectangle 702">
          <a:extLst>
            <a:ext uri="{FF2B5EF4-FFF2-40B4-BE49-F238E27FC236}">
              <a16:creationId xmlns:a16="http://schemas.microsoft.com/office/drawing/2014/main" id="{EDC99899-F569-44CB-BEAA-57B8B1B55F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53" name="Rectangle 702">
          <a:extLst>
            <a:ext uri="{FF2B5EF4-FFF2-40B4-BE49-F238E27FC236}">
              <a16:creationId xmlns:a16="http://schemas.microsoft.com/office/drawing/2014/main" id="{4C93169E-10D5-4BB3-8C5A-5AE6578F66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54" name="Rectangle 702">
          <a:extLst>
            <a:ext uri="{FF2B5EF4-FFF2-40B4-BE49-F238E27FC236}">
              <a16:creationId xmlns:a16="http://schemas.microsoft.com/office/drawing/2014/main" id="{0B640E87-D06B-48B1-B148-EA31DD0C14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55" name="Rectangle 702">
          <a:extLst>
            <a:ext uri="{FF2B5EF4-FFF2-40B4-BE49-F238E27FC236}">
              <a16:creationId xmlns:a16="http://schemas.microsoft.com/office/drawing/2014/main" id="{CA29763B-40B6-4A43-BDBF-01DF3EABAA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56" name="Rectangle 702">
          <a:extLst>
            <a:ext uri="{FF2B5EF4-FFF2-40B4-BE49-F238E27FC236}">
              <a16:creationId xmlns:a16="http://schemas.microsoft.com/office/drawing/2014/main" id="{F04D9394-EEE7-4B6C-918D-2DD384729C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57" name="Rectangle 702">
          <a:extLst>
            <a:ext uri="{FF2B5EF4-FFF2-40B4-BE49-F238E27FC236}">
              <a16:creationId xmlns:a16="http://schemas.microsoft.com/office/drawing/2014/main" id="{602A04C3-2A02-4B9B-9629-AE05F7A6E1D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58" name="Rectangle 702">
          <a:extLst>
            <a:ext uri="{FF2B5EF4-FFF2-40B4-BE49-F238E27FC236}">
              <a16:creationId xmlns:a16="http://schemas.microsoft.com/office/drawing/2014/main" id="{02451FF5-F7A2-47CB-8591-657DEE0A42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59" name="Rectangle 702">
          <a:extLst>
            <a:ext uri="{FF2B5EF4-FFF2-40B4-BE49-F238E27FC236}">
              <a16:creationId xmlns:a16="http://schemas.microsoft.com/office/drawing/2014/main" id="{7283BBB7-BDDF-43A3-82A0-02F02A635E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0" name="Rectangle 702">
          <a:extLst>
            <a:ext uri="{FF2B5EF4-FFF2-40B4-BE49-F238E27FC236}">
              <a16:creationId xmlns:a16="http://schemas.microsoft.com/office/drawing/2014/main" id="{FEE607B0-1BA7-4D93-B38D-29F026739A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1" name="Rectangle 702">
          <a:extLst>
            <a:ext uri="{FF2B5EF4-FFF2-40B4-BE49-F238E27FC236}">
              <a16:creationId xmlns:a16="http://schemas.microsoft.com/office/drawing/2014/main" id="{569E5BD0-3587-4C22-AE5F-C41268A9C6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2" name="Rectangle 702">
          <a:extLst>
            <a:ext uri="{FF2B5EF4-FFF2-40B4-BE49-F238E27FC236}">
              <a16:creationId xmlns:a16="http://schemas.microsoft.com/office/drawing/2014/main" id="{B13D7478-56FD-4DF3-82EA-9AAF7A2357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3" name="Rectangle 702">
          <a:extLst>
            <a:ext uri="{FF2B5EF4-FFF2-40B4-BE49-F238E27FC236}">
              <a16:creationId xmlns:a16="http://schemas.microsoft.com/office/drawing/2014/main" id="{B9A2A8DF-80A2-4103-BBAA-F704E07DDD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4" name="Rectangle 702">
          <a:extLst>
            <a:ext uri="{FF2B5EF4-FFF2-40B4-BE49-F238E27FC236}">
              <a16:creationId xmlns:a16="http://schemas.microsoft.com/office/drawing/2014/main" id="{354E8F49-B0CF-4899-8A84-6D3E1799B1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5" name="Rectangle 702">
          <a:extLst>
            <a:ext uri="{FF2B5EF4-FFF2-40B4-BE49-F238E27FC236}">
              <a16:creationId xmlns:a16="http://schemas.microsoft.com/office/drawing/2014/main" id="{18283E6D-B34A-4D22-B2F1-C0F0EFD577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6" name="Rectangle 702">
          <a:extLst>
            <a:ext uri="{FF2B5EF4-FFF2-40B4-BE49-F238E27FC236}">
              <a16:creationId xmlns:a16="http://schemas.microsoft.com/office/drawing/2014/main" id="{170A7AE6-9D9D-4701-B9FE-449F8494E2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7" name="Rectangle 702">
          <a:extLst>
            <a:ext uri="{FF2B5EF4-FFF2-40B4-BE49-F238E27FC236}">
              <a16:creationId xmlns:a16="http://schemas.microsoft.com/office/drawing/2014/main" id="{3CBE3F0F-AD4A-4968-987F-56D4233184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8" name="Rectangle 702">
          <a:extLst>
            <a:ext uri="{FF2B5EF4-FFF2-40B4-BE49-F238E27FC236}">
              <a16:creationId xmlns:a16="http://schemas.microsoft.com/office/drawing/2014/main" id="{65440AA7-A2CF-4BEB-AC37-3BF7DD49CE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69" name="Rectangle 702">
          <a:extLst>
            <a:ext uri="{FF2B5EF4-FFF2-40B4-BE49-F238E27FC236}">
              <a16:creationId xmlns:a16="http://schemas.microsoft.com/office/drawing/2014/main" id="{7808D0BA-1463-41CD-BCCB-D748B428CB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0" name="Rectangle 702">
          <a:extLst>
            <a:ext uri="{FF2B5EF4-FFF2-40B4-BE49-F238E27FC236}">
              <a16:creationId xmlns:a16="http://schemas.microsoft.com/office/drawing/2014/main" id="{6F078D60-DD85-42C2-8435-878918CDBB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1" name="Rectangle 702">
          <a:extLst>
            <a:ext uri="{FF2B5EF4-FFF2-40B4-BE49-F238E27FC236}">
              <a16:creationId xmlns:a16="http://schemas.microsoft.com/office/drawing/2014/main" id="{4F58A0BE-9F7D-444D-83C9-A1680AC0B89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2" name="Rectangle 702">
          <a:extLst>
            <a:ext uri="{FF2B5EF4-FFF2-40B4-BE49-F238E27FC236}">
              <a16:creationId xmlns:a16="http://schemas.microsoft.com/office/drawing/2014/main" id="{F4DDA4C7-B526-4E69-880C-66E1D551D2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3" name="Rectangle 702">
          <a:extLst>
            <a:ext uri="{FF2B5EF4-FFF2-40B4-BE49-F238E27FC236}">
              <a16:creationId xmlns:a16="http://schemas.microsoft.com/office/drawing/2014/main" id="{28667919-B88F-4F89-867B-6C35D7F4E6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4" name="Rectangle 702">
          <a:extLst>
            <a:ext uri="{FF2B5EF4-FFF2-40B4-BE49-F238E27FC236}">
              <a16:creationId xmlns:a16="http://schemas.microsoft.com/office/drawing/2014/main" id="{841D9BA9-62EF-44F5-A9BB-4EB66BBD48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5" name="Rectangle 702">
          <a:extLst>
            <a:ext uri="{FF2B5EF4-FFF2-40B4-BE49-F238E27FC236}">
              <a16:creationId xmlns:a16="http://schemas.microsoft.com/office/drawing/2014/main" id="{64E72015-3D9C-4C2F-80B6-F7AB3A30D6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6" name="Rectangle 702">
          <a:extLst>
            <a:ext uri="{FF2B5EF4-FFF2-40B4-BE49-F238E27FC236}">
              <a16:creationId xmlns:a16="http://schemas.microsoft.com/office/drawing/2014/main" id="{F2546D34-CBF2-4AF0-8CA2-6C7C7AB4DF8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7" name="Rectangle 702">
          <a:extLst>
            <a:ext uri="{FF2B5EF4-FFF2-40B4-BE49-F238E27FC236}">
              <a16:creationId xmlns:a16="http://schemas.microsoft.com/office/drawing/2014/main" id="{48331855-BEBF-4994-917E-C00751D1B9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8" name="Rectangle 702">
          <a:extLst>
            <a:ext uri="{FF2B5EF4-FFF2-40B4-BE49-F238E27FC236}">
              <a16:creationId xmlns:a16="http://schemas.microsoft.com/office/drawing/2014/main" id="{98858681-BE3F-4E2C-98D2-CF3B06F39B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79" name="Rectangle 702">
          <a:extLst>
            <a:ext uri="{FF2B5EF4-FFF2-40B4-BE49-F238E27FC236}">
              <a16:creationId xmlns:a16="http://schemas.microsoft.com/office/drawing/2014/main" id="{5D4DDD48-232F-4693-B591-271F62C1E1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0" name="Rectangle 702">
          <a:extLst>
            <a:ext uri="{FF2B5EF4-FFF2-40B4-BE49-F238E27FC236}">
              <a16:creationId xmlns:a16="http://schemas.microsoft.com/office/drawing/2014/main" id="{14A81D45-9EAC-47DE-BB25-6F9B8C991D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1" name="Rectangle 702">
          <a:extLst>
            <a:ext uri="{FF2B5EF4-FFF2-40B4-BE49-F238E27FC236}">
              <a16:creationId xmlns:a16="http://schemas.microsoft.com/office/drawing/2014/main" id="{968505C1-AF53-4670-9425-5129078F93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2" name="Rectangle 702">
          <a:extLst>
            <a:ext uri="{FF2B5EF4-FFF2-40B4-BE49-F238E27FC236}">
              <a16:creationId xmlns:a16="http://schemas.microsoft.com/office/drawing/2014/main" id="{D0F74B0B-0D01-4F23-9D84-B1ECC417FF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3" name="Rectangle 702">
          <a:extLst>
            <a:ext uri="{FF2B5EF4-FFF2-40B4-BE49-F238E27FC236}">
              <a16:creationId xmlns:a16="http://schemas.microsoft.com/office/drawing/2014/main" id="{5E31238E-48D4-4319-ADB5-5E94628477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4" name="Rectangle 702">
          <a:extLst>
            <a:ext uri="{FF2B5EF4-FFF2-40B4-BE49-F238E27FC236}">
              <a16:creationId xmlns:a16="http://schemas.microsoft.com/office/drawing/2014/main" id="{11042CE6-CBD3-4AAE-990E-98AC2BEF68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5" name="Rectangle 702">
          <a:extLst>
            <a:ext uri="{FF2B5EF4-FFF2-40B4-BE49-F238E27FC236}">
              <a16:creationId xmlns:a16="http://schemas.microsoft.com/office/drawing/2014/main" id="{BBB95E44-F127-4F89-9467-2AE68F7470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6" name="Rectangle 702">
          <a:extLst>
            <a:ext uri="{FF2B5EF4-FFF2-40B4-BE49-F238E27FC236}">
              <a16:creationId xmlns:a16="http://schemas.microsoft.com/office/drawing/2014/main" id="{CB551410-25EA-4ADC-9825-3FB95163B4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7" name="Rectangle 702">
          <a:extLst>
            <a:ext uri="{FF2B5EF4-FFF2-40B4-BE49-F238E27FC236}">
              <a16:creationId xmlns:a16="http://schemas.microsoft.com/office/drawing/2014/main" id="{142B9711-18E6-40C2-B5F6-9C52BEB7039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8" name="Rectangle 702">
          <a:extLst>
            <a:ext uri="{FF2B5EF4-FFF2-40B4-BE49-F238E27FC236}">
              <a16:creationId xmlns:a16="http://schemas.microsoft.com/office/drawing/2014/main" id="{03323DC9-EF8E-4DBE-85BF-DBFC6E2752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89" name="Rectangle 702">
          <a:extLst>
            <a:ext uri="{FF2B5EF4-FFF2-40B4-BE49-F238E27FC236}">
              <a16:creationId xmlns:a16="http://schemas.microsoft.com/office/drawing/2014/main" id="{E27EDEF6-9D88-43D3-A5E2-41669C6D3F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90" name="Rectangle 702">
          <a:extLst>
            <a:ext uri="{FF2B5EF4-FFF2-40B4-BE49-F238E27FC236}">
              <a16:creationId xmlns:a16="http://schemas.microsoft.com/office/drawing/2014/main" id="{92CBDC01-6A62-4ECA-AD4E-1FB7EBEE81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48</xdr:row>
      <xdr:rowOff>190510</xdr:rowOff>
    </xdr:from>
    <xdr:to>
      <xdr:col>20</xdr:col>
      <xdr:colOff>157086</xdr:colOff>
      <xdr:row>49</xdr:row>
      <xdr:rowOff>0</xdr:rowOff>
    </xdr:to>
    <xdr:sp macro="" textlink="">
      <xdr:nvSpPr>
        <xdr:cNvPr id="3391" name="Rectangle 702">
          <a:extLst>
            <a:ext uri="{FF2B5EF4-FFF2-40B4-BE49-F238E27FC236}">
              <a16:creationId xmlns:a16="http://schemas.microsoft.com/office/drawing/2014/main" id="{777193C9-CB08-4F01-8DA5-31E94C0BF9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92" name="Rectangle 702">
          <a:extLst>
            <a:ext uri="{FF2B5EF4-FFF2-40B4-BE49-F238E27FC236}">
              <a16:creationId xmlns:a16="http://schemas.microsoft.com/office/drawing/2014/main" id="{EF26024F-7C0C-416D-9907-F6D3B0230D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93" name="Rectangle 702">
          <a:extLst>
            <a:ext uri="{FF2B5EF4-FFF2-40B4-BE49-F238E27FC236}">
              <a16:creationId xmlns:a16="http://schemas.microsoft.com/office/drawing/2014/main" id="{F4D24E81-E24F-453E-B97F-56AD3AE5D9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94" name="Rectangle 702">
          <a:extLst>
            <a:ext uri="{FF2B5EF4-FFF2-40B4-BE49-F238E27FC236}">
              <a16:creationId xmlns:a16="http://schemas.microsoft.com/office/drawing/2014/main" id="{C42DEF6E-D8A5-4429-AD04-E775F017A9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95" name="Rectangle 702">
          <a:extLst>
            <a:ext uri="{FF2B5EF4-FFF2-40B4-BE49-F238E27FC236}">
              <a16:creationId xmlns:a16="http://schemas.microsoft.com/office/drawing/2014/main" id="{A3363D67-145F-4A75-A67B-C6CB60C5ED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96" name="Rectangle 702">
          <a:extLst>
            <a:ext uri="{FF2B5EF4-FFF2-40B4-BE49-F238E27FC236}">
              <a16:creationId xmlns:a16="http://schemas.microsoft.com/office/drawing/2014/main" id="{23BFB929-E572-40B0-A355-04E3A1D616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97" name="Rectangle 702">
          <a:extLst>
            <a:ext uri="{FF2B5EF4-FFF2-40B4-BE49-F238E27FC236}">
              <a16:creationId xmlns:a16="http://schemas.microsoft.com/office/drawing/2014/main" id="{DDE14C7E-6B21-4E8E-9058-41C26ABEE6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98" name="Rectangle 702">
          <a:extLst>
            <a:ext uri="{FF2B5EF4-FFF2-40B4-BE49-F238E27FC236}">
              <a16:creationId xmlns:a16="http://schemas.microsoft.com/office/drawing/2014/main" id="{DD2D5EF8-C211-44DF-A20C-2E6E9A3B3E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399" name="Rectangle 702">
          <a:extLst>
            <a:ext uri="{FF2B5EF4-FFF2-40B4-BE49-F238E27FC236}">
              <a16:creationId xmlns:a16="http://schemas.microsoft.com/office/drawing/2014/main" id="{AA9B5C0C-7E76-4165-AF97-5F453E0DAA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0" name="Rectangle 702">
          <a:extLst>
            <a:ext uri="{FF2B5EF4-FFF2-40B4-BE49-F238E27FC236}">
              <a16:creationId xmlns:a16="http://schemas.microsoft.com/office/drawing/2014/main" id="{FEEA773D-E374-4FCA-A081-EC1D3D5EC2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1" name="Rectangle 702">
          <a:extLst>
            <a:ext uri="{FF2B5EF4-FFF2-40B4-BE49-F238E27FC236}">
              <a16:creationId xmlns:a16="http://schemas.microsoft.com/office/drawing/2014/main" id="{DC3112A8-6AA3-4EBA-97FE-8F468DE9B9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2" name="Rectangle 702">
          <a:extLst>
            <a:ext uri="{FF2B5EF4-FFF2-40B4-BE49-F238E27FC236}">
              <a16:creationId xmlns:a16="http://schemas.microsoft.com/office/drawing/2014/main" id="{9E688049-9FE6-4B52-9C89-8318831F7E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3" name="Rectangle 702">
          <a:extLst>
            <a:ext uri="{FF2B5EF4-FFF2-40B4-BE49-F238E27FC236}">
              <a16:creationId xmlns:a16="http://schemas.microsoft.com/office/drawing/2014/main" id="{42901763-38FD-4F86-9B87-D4C1C867D6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4" name="Rectangle 702">
          <a:extLst>
            <a:ext uri="{FF2B5EF4-FFF2-40B4-BE49-F238E27FC236}">
              <a16:creationId xmlns:a16="http://schemas.microsoft.com/office/drawing/2014/main" id="{4F14C947-8F55-4D6F-A74A-856536472D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5" name="Rectangle 702">
          <a:extLst>
            <a:ext uri="{FF2B5EF4-FFF2-40B4-BE49-F238E27FC236}">
              <a16:creationId xmlns:a16="http://schemas.microsoft.com/office/drawing/2014/main" id="{6EB2C6C9-8939-43D5-B036-4841AA729B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6" name="Rectangle 702">
          <a:extLst>
            <a:ext uri="{FF2B5EF4-FFF2-40B4-BE49-F238E27FC236}">
              <a16:creationId xmlns:a16="http://schemas.microsoft.com/office/drawing/2014/main" id="{0856C1F4-229E-4BEC-91E9-30B8A0267D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7" name="Rectangle 702">
          <a:extLst>
            <a:ext uri="{FF2B5EF4-FFF2-40B4-BE49-F238E27FC236}">
              <a16:creationId xmlns:a16="http://schemas.microsoft.com/office/drawing/2014/main" id="{DED9D63A-2BC5-4BF2-ACAC-130297A860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8" name="Rectangle 702">
          <a:extLst>
            <a:ext uri="{FF2B5EF4-FFF2-40B4-BE49-F238E27FC236}">
              <a16:creationId xmlns:a16="http://schemas.microsoft.com/office/drawing/2014/main" id="{529BD636-6C88-4C5D-833C-7E3B48356A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09" name="Rectangle 702">
          <a:extLst>
            <a:ext uri="{FF2B5EF4-FFF2-40B4-BE49-F238E27FC236}">
              <a16:creationId xmlns:a16="http://schemas.microsoft.com/office/drawing/2014/main" id="{35F6ABFD-B074-42B0-8C1A-09A425EE7B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0" name="Rectangle 702">
          <a:extLst>
            <a:ext uri="{FF2B5EF4-FFF2-40B4-BE49-F238E27FC236}">
              <a16:creationId xmlns:a16="http://schemas.microsoft.com/office/drawing/2014/main" id="{2FA420EC-F03D-4FEB-AD6B-C71EEED533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1" name="Rectangle 702">
          <a:extLst>
            <a:ext uri="{FF2B5EF4-FFF2-40B4-BE49-F238E27FC236}">
              <a16:creationId xmlns:a16="http://schemas.microsoft.com/office/drawing/2014/main" id="{29A5B9BE-025A-471C-A3D8-32361AF6F5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2" name="Rectangle 702">
          <a:extLst>
            <a:ext uri="{FF2B5EF4-FFF2-40B4-BE49-F238E27FC236}">
              <a16:creationId xmlns:a16="http://schemas.microsoft.com/office/drawing/2014/main" id="{D19E4F2F-82D5-4D8B-B8DE-529BCA6148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3" name="Rectangle 702">
          <a:extLst>
            <a:ext uri="{FF2B5EF4-FFF2-40B4-BE49-F238E27FC236}">
              <a16:creationId xmlns:a16="http://schemas.microsoft.com/office/drawing/2014/main" id="{98DBB3FF-E129-461A-9A7F-48CB9DC1B8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4" name="Rectangle 702">
          <a:extLst>
            <a:ext uri="{FF2B5EF4-FFF2-40B4-BE49-F238E27FC236}">
              <a16:creationId xmlns:a16="http://schemas.microsoft.com/office/drawing/2014/main" id="{09248842-EB69-4D7D-8571-3771A3B301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5" name="Rectangle 702">
          <a:extLst>
            <a:ext uri="{FF2B5EF4-FFF2-40B4-BE49-F238E27FC236}">
              <a16:creationId xmlns:a16="http://schemas.microsoft.com/office/drawing/2014/main" id="{9599DB2F-CC5F-4A87-98ED-D3E1E9A20F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6" name="Rectangle 702">
          <a:extLst>
            <a:ext uri="{FF2B5EF4-FFF2-40B4-BE49-F238E27FC236}">
              <a16:creationId xmlns:a16="http://schemas.microsoft.com/office/drawing/2014/main" id="{C7E94F77-59F8-407A-AF6D-4971329AF7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7" name="Rectangle 702">
          <a:extLst>
            <a:ext uri="{FF2B5EF4-FFF2-40B4-BE49-F238E27FC236}">
              <a16:creationId xmlns:a16="http://schemas.microsoft.com/office/drawing/2014/main" id="{80E8F0EC-EFB5-4085-BC81-F43443750E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8" name="Rectangle 702">
          <a:extLst>
            <a:ext uri="{FF2B5EF4-FFF2-40B4-BE49-F238E27FC236}">
              <a16:creationId xmlns:a16="http://schemas.microsoft.com/office/drawing/2014/main" id="{02A78687-935D-4118-9EE5-24FE0DCD6D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19" name="Rectangle 702">
          <a:extLst>
            <a:ext uri="{FF2B5EF4-FFF2-40B4-BE49-F238E27FC236}">
              <a16:creationId xmlns:a16="http://schemas.microsoft.com/office/drawing/2014/main" id="{AA4DFA9F-9372-45F4-9605-64BD369296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0" name="Rectangle 702">
          <a:extLst>
            <a:ext uri="{FF2B5EF4-FFF2-40B4-BE49-F238E27FC236}">
              <a16:creationId xmlns:a16="http://schemas.microsoft.com/office/drawing/2014/main" id="{A67379C9-BAC6-456E-8FFD-D6505435A2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1" name="Rectangle 702">
          <a:extLst>
            <a:ext uri="{FF2B5EF4-FFF2-40B4-BE49-F238E27FC236}">
              <a16:creationId xmlns:a16="http://schemas.microsoft.com/office/drawing/2014/main" id="{DE3DAB19-A25A-43A1-B249-BFF9694427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2" name="Rectangle 702">
          <a:extLst>
            <a:ext uri="{FF2B5EF4-FFF2-40B4-BE49-F238E27FC236}">
              <a16:creationId xmlns:a16="http://schemas.microsoft.com/office/drawing/2014/main" id="{43F482FA-1CAA-4AA4-A930-212F092660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3" name="Rectangle 702">
          <a:extLst>
            <a:ext uri="{FF2B5EF4-FFF2-40B4-BE49-F238E27FC236}">
              <a16:creationId xmlns:a16="http://schemas.microsoft.com/office/drawing/2014/main" id="{143860A0-0F26-4972-9BBB-933FF8427C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4" name="Rectangle 702">
          <a:extLst>
            <a:ext uri="{FF2B5EF4-FFF2-40B4-BE49-F238E27FC236}">
              <a16:creationId xmlns:a16="http://schemas.microsoft.com/office/drawing/2014/main" id="{A884EEA3-E891-4472-BFAB-893CA4A7C5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5" name="Rectangle 702">
          <a:extLst>
            <a:ext uri="{FF2B5EF4-FFF2-40B4-BE49-F238E27FC236}">
              <a16:creationId xmlns:a16="http://schemas.microsoft.com/office/drawing/2014/main" id="{3A0FB483-9223-4DFC-95C3-D5DBC3B4B7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6" name="Rectangle 702">
          <a:extLst>
            <a:ext uri="{FF2B5EF4-FFF2-40B4-BE49-F238E27FC236}">
              <a16:creationId xmlns:a16="http://schemas.microsoft.com/office/drawing/2014/main" id="{1143A9F6-6893-4585-97CD-211082DF96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7" name="Rectangle 702">
          <a:extLst>
            <a:ext uri="{FF2B5EF4-FFF2-40B4-BE49-F238E27FC236}">
              <a16:creationId xmlns:a16="http://schemas.microsoft.com/office/drawing/2014/main" id="{5914D17B-4FB8-4BE6-BB33-EA387C2806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8" name="Rectangle 702">
          <a:extLst>
            <a:ext uri="{FF2B5EF4-FFF2-40B4-BE49-F238E27FC236}">
              <a16:creationId xmlns:a16="http://schemas.microsoft.com/office/drawing/2014/main" id="{54C7ED35-C84C-478E-9E70-8E0DBD4EC9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29" name="Rectangle 702">
          <a:extLst>
            <a:ext uri="{FF2B5EF4-FFF2-40B4-BE49-F238E27FC236}">
              <a16:creationId xmlns:a16="http://schemas.microsoft.com/office/drawing/2014/main" id="{26F1AE21-B2C5-4A11-8832-46D86D6251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0" name="Rectangle 702">
          <a:extLst>
            <a:ext uri="{FF2B5EF4-FFF2-40B4-BE49-F238E27FC236}">
              <a16:creationId xmlns:a16="http://schemas.microsoft.com/office/drawing/2014/main" id="{AC508493-B020-4404-956E-C3CDB5299A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1" name="Rectangle 702">
          <a:extLst>
            <a:ext uri="{FF2B5EF4-FFF2-40B4-BE49-F238E27FC236}">
              <a16:creationId xmlns:a16="http://schemas.microsoft.com/office/drawing/2014/main" id="{8D941759-59FD-467B-8D16-EDC224E4D4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2" name="Rectangle 702">
          <a:extLst>
            <a:ext uri="{FF2B5EF4-FFF2-40B4-BE49-F238E27FC236}">
              <a16:creationId xmlns:a16="http://schemas.microsoft.com/office/drawing/2014/main" id="{07C98437-F60C-430A-A583-51501B95EF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3" name="Rectangle 702">
          <a:extLst>
            <a:ext uri="{FF2B5EF4-FFF2-40B4-BE49-F238E27FC236}">
              <a16:creationId xmlns:a16="http://schemas.microsoft.com/office/drawing/2014/main" id="{C765E2CF-C38E-47C4-8604-914F12D2F3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4" name="Rectangle 702">
          <a:extLst>
            <a:ext uri="{FF2B5EF4-FFF2-40B4-BE49-F238E27FC236}">
              <a16:creationId xmlns:a16="http://schemas.microsoft.com/office/drawing/2014/main" id="{32442B86-2A83-41FC-B598-78C0DC289E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5" name="Rectangle 702">
          <a:extLst>
            <a:ext uri="{FF2B5EF4-FFF2-40B4-BE49-F238E27FC236}">
              <a16:creationId xmlns:a16="http://schemas.microsoft.com/office/drawing/2014/main" id="{745F0C07-5AEC-4BAE-B4E3-C19CEB8B3E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6" name="Rectangle 702">
          <a:extLst>
            <a:ext uri="{FF2B5EF4-FFF2-40B4-BE49-F238E27FC236}">
              <a16:creationId xmlns:a16="http://schemas.microsoft.com/office/drawing/2014/main" id="{F2C47C36-AA20-4E1A-A8A1-86197B73CC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7" name="Rectangle 702">
          <a:extLst>
            <a:ext uri="{FF2B5EF4-FFF2-40B4-BE49-F238E27FC236}">
              <a16:creationId xmlns:a16="http://schemas.microsoft.com/office/drawing/2014/main" id="{360AF94B-A862-4900-AC0B-C7D0D0A5F5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8" name="Rectangle 702">
          <a:extLst>
            <a:ext uri="{FF2B5EF4-FFF2-40B4-BE49-F238E27FC236}">
              <a16:creationId xmlns:a16="http://schemas.microsoft.com/office/drawing/2014/main" id="{371EBE49-08C0-4B59-9D96-B086A3E000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39" name="Rectangle 702">
          <a:extLst>
            <a:ext uri="{FF2B5EF4-FFF2-40B4-BE49-F238E27FC236}">
              <a16:creationId xmlns:a16="http://schemas.microsoft.com/office/drawing/2014/main" id="{ACB7509E-E4D9-43D1-8560-B6E14FB024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0" name="Rectangle 702">
          <a:extLst>
            <a:ext uri="{FF2B5EF4-FFF2-40B4-BE49-F238E27FC236}">
              <a16:creationId xmlns:a16="http://schemas.microsoft.com/office/drawing/2014/main" id="{38529F54-993F-41EC-8206-13B9BA44A6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1" name="Rectangle 702">
          <a:extLst>
            <a:ext uri="{FF2B5EF4-FFF2-40B4-BE49-F238E27FC236}">
              <a16:creationId xmlns:a16="http://schemas.microsoft.com/office/drawing/2014/main" id="{F1CE0FAA-A9D0-4E85-B7C6-A30DB64C4D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2" name="Rectangle 702">
          <a:extLst>
            <a:ext uri="{FF2B5EF4-FFF2-40B4-BE49-F238E27FC236}">
              <a16:creationId xmlns:a16="http://schemas.microsoft.com/office/drawing/2014/main" id="{48CFF295-C992-4E21-9E21-FA329D4EE7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3" name="Rectangle 702">
          <a:extLst>
            <a:ext uri="{FF2B5EF4-FFF2-40B4-BE49-F238E27FC236}">
              <a16:creationId xmlns:a16="http://schemas.microsoft.com/office/drawing/2014/main" id="{79C6C955-975A-4D8A-BB20-39F49A056B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4" name="Rectangle 702">
          <a:extLst>
            <a:ext uri="{FF2B5EF4-FFF2-40B4-BE49-F238E27FC236}">
              <a16:creationId xmlns:a16="http://schemas.microsoft.com/office/drawing/2014/main" id="{216BF61D-2CA8-4979-B34A-77C7B8F1C4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5" name="Rectangle 702">
          <a:extLst>
            <a:ext uri="{FF2B5EF4-FFF2-40B4-BE49-F238E27FC236}">
              <a16:creationId xmlns:a16="http://schemas.microsoft.com/office/drawing/2014/main" id="{DF3395FC-5518-4FD7-8636-AB4D4D1AFC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6" name="Rectangle 702">
          <a:extLst>
            <a:ext uri="{FF2B5EF4-FFF2-40B4-BE49-F238E27FC236}">
              <a16:creationId xmlns:a16="http://schemas.microsoft.com/office/drawing/2014/main" id="{62A1B7F8-D204-42AA-A9B9-B355177E8A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7" name="Rectangle 702">
          <a:extLst>
            <a:ext uri="{FF2B5EF4-FFF2-40B4-BE49-F238E27FC236}">
              <a16:creationId xmlns:a16="http://schemas.microsoft.com/office/drawing/2014/main" id="{C48A5BBC-AD8C-44F8-A029-834DF4C12F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8" name="Rectangle 702">
          <a:extLst>
            <a:ext uri="{FF2B5EF4-FFF2-40B4-BE49-F238E27FC236}">
              <a16:creationId xmlns:a16="http://schemas.microsoft.com/office/drawing/2014/main" id="{CE79A2E6-7F42-493F-A7B1-0936C3131C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49" name="Rectangle 702">
          <a:extLst>
            <a:ext uri="{FF2B5EF4-FFF2-40B4-BE49-F238E27FC236}">
              <a16:creationId xmlns:a16="http://schemas.microsoft.com/office/drawing/2014/main" id="{DC24C5C0-86E5-49FF-B290-B353B4752F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0" name="Rectangle 702">
          <a:extLst>
            <a:ext uri="{FF2B5EF4-FFF2-40B4-BE49-F238E27FC236}">
              <a16:creationId xmlns:a16="http://schemas.microsoft.com/office/drawing/2014/main" id="{70802592-E6D1-443C-9598-5F653FEF6D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1" name="Rectangle 702">
          <a:extLst>
            <a:ext uri="{FF2B5EF4-FFF2-40B4-BE49-F238E27FC236}">
              <a16:creationId xmlns:a16="http://schemas.microsoft.com/office/drawing/2014/main" id="{513EFE5F-1714-41F9-A4BE-2CE5F82BF9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2" name="Rectangle 702">
          <a:extLst>
            <a:ext uri="{FF2B5EF4-FFF2-40B4-BE49-F238E27FC236}">
              <a16:creationId xmlns:a16="http://schemas.microsoft.com/office/drawing/2014/main" id="{F4F06D60-93F9-4C9A-9A8F-00A1B1DEF8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3" name="Rectangle 702">
          <a:extLst>
            <a:ext uri="{FF2B5EF4-FFF2-40B4-BE49-F238E27FC236}">
              <a16:creationId xmlns:a16="http://schemas.microsoft.com/office/drawing/2014/main" id="{ED92A1A5-6E94-4C2A-AC99-A0D79CD750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4" name="Rectangle 702">
          <a:extLst>
            <a:ext uri="{FF2B5EF4-FFF2-40B4-BE49-F238E27FC236}">
              <a16:creationId xmlns:a16="http://schemas.microsoft.com/office/drawing/2014/main" id="{35D0C47F-B640-4EF1-8BC2-11B472E0D0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5" name="Rectangle 702">
          <a:extLst>
            <a:ext uri="{FF2B5EF4-FFF2-40B4-BE49-F238E27FC236}">
              <a16:creationId xmlns:a16="http://schemas.microsoft.com/office/drawing/2014/main" id="{6A476F78-CB8A-4943-8B6F-2356E1A462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6" name="Rectangle 702">
          <a:extLst>
            <a:ext uri="{FF2B5EF4-FFF2-40B4-BE49-F238E27FC236}">
              <a16:creationId xmlns:a16="http://schemas.microsoft.com/office/drawing/2014/main" id="{98BD3AD9-1C75-4644-9D21-371B0D0C25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7" name="Rectangle 702">
          <a:extLst>
            <a:ext uri="{FF2B5EF4-FFF2-40B4-BE49-F238E27FC236}">
              <a16:creationId xmlns:a16="http://schemas.microsoft.com/office/drawing/2014/main" id="{86343933-1B5E-4329-AA79-03453F9C75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8" name="Rectangle 702">
          <a:extLst>
            <a:ext uri="{FF2B5EF4-FFF2-40B4-BE49-F238E27FC236}">
              <a16:creationId xmlns:a16="http://schemas.microsoft.com/office/drawing/2014/main" id="{2E1AFBBB-5F1B-479C-9134-03AE431949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59" name="Rectangle 702">
          <a:extLst>
            <a:ext uri="{FF2B5EF4-FFF2-40B4-BE49-F238E27FC236}">
              <a16:creationId xmlns:a16="http://schemas.microsoft.com/office/drawing/2014/main" id="{A5540F3D-DF00-47ED-8479-4FBFC80A57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0" name="Rectangle 702">
          <a:extLst>
            <a:ext uri="{FF2B5EF4-FFF2-40B4-BE49-F238E27FC236}">
              <a16:creationId xmlns:a16="http://schemas.microsoft.com/office/drawing/2014/main" id="{B7E9EF65-E165-402A-922C-21860D5680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1" name="Rectangle 702">
          <a:extLst>
            <a:ext uri="{FF2B5EF4-FFF2-40B4-BE49-F238E27FC236}">
              <a16:creationId xmlns:a16="http://schemas.microsoft.com/office/drawing/2014/main" id="{30A475CF-F71A-4FA2-A780-B98190671A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2" name="Rectangle 702">
          <a:extLst>
            <a:ext uri="{FF2B5EF4-FFF2-40B4-BE49-F238E27FC236}">
              <a16:creationId xmlns:a16="http://schemas.microsoft.com/office/drawing/2014/main" id="{670FFDDF-E523-4BCE-8AFD-D0B5C10CC8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3" name="Rectangle 702">
          <a:extLst>
            <a:ext uri="{FF2B5EF4-FFF2-40B4-BE49-F238E27FC236}">
              <a16:creationId xmlns:a16="http://schemas.microsoft.com/office/drawing/2014/main" id="{CCF62912-5269-4738-80DB-C58954B5BB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4" name="Rectangle 702">
          <a:extLst>
            <a:ext uri="{FF2B5EF4-FFF2-40B4-BE49-F238E27FC236}">
              <a16:creationId xmlns:a16="http://schemas.microsoft.com/office/drawing/2014/main" id="{BA30BDD2-09E4-4F9C-8529-69E34DFFAC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5" name="Rectangle 702">
          <a:extLst>
            <a:ext uri="{FF2B5EF4-FFF2-40B4-BE49-F238E27FC236}">
              <a16:creationId xmlns:a16="http://schemas.microsoft.com/office/drawing/2014/main" id="{630FDCFA-8139-418A-BB4A-41B9FEC327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6" name="Rectangle 702">
          <a:extLst>
            <a:ext uri="{FF2B5EF4-FFF2-40B4-BE49-F238E27FC236}">
              <a16:creationId xmlns:a16="http://schemas.microsoft.com/office/drawing/2014/main" id="{57720EC3-EB20-47A0-BE5B-2AB343B2ED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7" name="Rectangle 702">
          <a:extLst>
            <a:ext uri="{FF2B5EF4-FFF2-40B4-BE49-F238E27FC236}">
              <a16:creationId xmlns:a16="http://schemas.microsoft.com/office/drawing/2014/main" id="{2E29583F-6FA2-4522-99B6-31CFD082E7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8" name="Rectangle 702">
          <a:extLst>
            <a:ext uri="{FF2B5EF4-FFF2-40B4-BE49-F238E27FC236}">
              <a16:creationId xmlns:a16="http://schemas.microsoft.com/office/drawing/2014/main" id="{E0C714CF-FDF9-4358-A3EC-E093FBC0A2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69" name="Rectangle 702">
          <a:extLst>
            <a:ext uri="{FF2B5EF4-FFF2-40B4-BE49-F238E27FC236}">
              <a16:creationId xmlns:a16="http://schemas.microsoft.com/office/drawing/2014/main" id="{87BF29BF-730E-4568-BF8B-8958B341BE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0" name="Rectangle 702">
          <a:extLst>
            <a:ext uri="{FF2B5EF4-FFF2-40B4-BE49-F238E27FC236}">
              <a16:creationId xmlns:a16="http://schemas.microsoft.com/office/drawing/2014/main" id="{EA6361D4-A8D1-4145-BF60-8D68FD63AC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1" name="Rectangle 702">
          <a:extLst>
            <a:ext uri="{FF2B5EF4-FFF2-40B4-BE49-F238E27FC236}">
              <a16:creationId xmlns:a16="http://schemas.microsoft.com/office/drawing/2014/main" id="{B3E81DEB-C97C-4C9C-9E26-2EDD927D05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2" name="Rectangle 702">
          <a:extLst>
            <a:ext uri="{FF2B5EF4-FFF2-40B4-BE49-F238E27FC236}">
              <a16:creationId xmlns:a16="http://schemas.microsoft.com/office/drawing/2014/main" id="{E396ABF2-E3A9-4A99-AEBC-33FA7392C8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3" name="Rectangle 702">
          <a:extLst>
            <a:ext uri="{FF2B5EF4-FFF2-40B4-BE49-F238E27FC236}">
              <a16:creationId xmlns:a16="http://schemas.microsoft.com/office/drawing/2014/main" id="{B58245AA-69C6-4318-B67A-5243BD321A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4" name="Rectangle 702">
          <a:extLst>
            <a:ext uri="{FF2B5EF4-FFF2-40B4-BE49-F238E27FC236}">
              <a16:creationId xmlns:a16="http://schemas.microsoft.com/office/drawing/2014/main" id="{92A2D033-E1DB-4DA0-93E6-817359AE9F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5" name="Rectangle 702">
          <a:extLst>
            <a:ext uri="{FF2B5EF4-FFF2-40B4-BE49-F238E27FC236}">
              <a16:creationId xmlns:a16="http://schemas.microsoft.com/office/drawing/2014/main" id="{860D8C19-FFA7-4F6D-B6A9-431B7B3C6B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6" name="Rectangle 702">
          <a:extLst>
            <a:ext uri="{FF2B5EF4-FFF2-40B4-BE49-F238E27FC236}">
              <a16:creationId xmlns:a16="http://schemas.microsoft.com/office/drawing/2014/main" id="{508CC78C-608E-4498-9760-BD6D0B624D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7" name="Rectangle 702">
          <a:extLst>
            <a:ext uri="{FF2B5EF4-FFF2-40B4-BE49-F238E27FC236}">
              <a16:creationId xmlns:a16="http://schemas.microsoft.com/office/drawing/2014/main" id="{C82E65F1-934A-48BD-B8C4-86AEFC003C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8" name="Rectangle 702">
          <a:extLst>
            <a:ext uri="{FF2B5EF4-FFF2-40B4-BE49-F238E27FC236}">
              <a16:creationId xmlns:a16="http://schemas.microsoft.com/office/drawing/2014/main" id="{22F5DBBE-24A4-45EE-A9C0-5B378EF459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79" name="Rectangle 702">
          <a:extLst>
            <a:ext uri="{FF2B5EF4-FFF2-40B4-BE49-F238E27FC236}">
              <a16:creationId xmlns:a16="http://schemas.microsoft.com/office/drawing/2014/main" id="{6E06A9C9-94A8-4BD5-897D-0D3E3CA31E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0" name="Rectangle 702">
          <a:extLst>
            <a:ext uri="{FF2B5EF4-FFF2-40B4-BE49-F238E27FC236}">
              <a16:creationId xmlns:a16="http://schemas.microsoft.com/office/drawing/2014/main" id="{506685F4-E900-4BC8-8869-9799519F37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1" name="Rectangle 702">
          <a:extLst>
            <a:ext uri="{FF2B5EF4-FFF2-40B4-BE49-F238E27FC236}">
              <a16:creationId xmlns:a16="http://schemas.microsoft.com/office/drawing/2014/main" id="{8B11FA14-1182-4AA0-B356-B05090E625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2" name="Rectangle 702">
          <a:extLst>
            <a:ext uri="{FF2B5EF4-FFF2-40B4-BE49-F238E27FC236}">
              <a16:creationId xmlns:a16="http://schemas.microsoft.com/office/drawing/2014/main" id="{3322962A-7D0E-4655-98D2-066AFAA1A5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3" name="Rectangle 702">
          <a:extLst>
            <a:ext uri="{FF2B5EF4-FFF2-40B4-BE49-F238E27FC236}">
              <a16:creationId xmlns:a16="http://schemas.microsoft.com/office/drawing/2014/main" id="{8E58917E-8572-4C48-A558-169EE2D2E4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4" name="Rectangle 702">
          <a:extLst>
            <a:ext uri="{FF2B5EF4-FFF2-40B4-BE49-F238E27FC236}">
              <a16:creationId xmlns:a16="http://schemas.microsoft.com/office/drawing/2014/main" id="{F49D46CA-CEF6-4DE3-AE5C-A97DBA35A4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5" name="Rectangle 702">
          <a:extLst>
            <a:ext uri="{FF2B5EF4-FFF2-40B4-BE49-F238E27FC236}">
              <a16:creationId xmlns:a16="http://schemas.microsoft.com/office/drawing/2014/main" id="{F765256C-67C4-485D-9A51-AE94883899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6" name="Rectangle 702">
          <a:extLst>
            <a:ext uri="{FF2B5EF4-FFF2-40B4-BE49-F238E27FC236}">
              <a16:creationId xmlns:a16="http://schemas.microsoft.com/office/drawing/2014/main" id="{DD50F0B8-CBC6-4C22-8F1F-D9EB16E730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7" name="Rectangle 702">
          <a:extLst>
            <a:ext uri="{FF2B5EF4-FFF2-40B4-BE49-F238E27FC236}">
              <a16:creationId xmlns:a16="http://schemas.microsoft.com/office/drawing/2014/main" id="{78B594F2-A849-44E4-81E1-23E2646CCE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8" name="Rectangle 702">
          <a:extLst>
            <a:ext uri="{FF2B5EF4-FFF2-40B4-BE49-F238E27FC236}">
              <a16:creationId xmlns:a16="http://schemas.microsoft.com/office/drawing/2014/main" id="{1A3D8034-67B8-448F-BE4F-70272D765B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89" name="Rectangle 702">
          <a:extLst>
            <a:ext uri="{FF2B5EF4-FFF2-40B4-BE49-F238E27FC236}">
              <a16:creationId xmlns:a16="http://schemas.microsoft.com/office/drawing/2014/main" id="{5CCAE722-F6AB-4A51-96F5-61E5811A0A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0" name="Rectangle 702">
          <a:extLst>
            <a:ext uri="{FF2B5EF4-FFF2-40B4-BE49-F238E27FC236}">
              <a16:creationId xmlns:a16="http://schemas.microsoft.com/office/drawing/2014/main" id="{8A06FEDE-B65C-499A-BC61-F6F20BE8DA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1" name="Rectangle 702">
          <a:extLst>
            <a:ext uri="{FF2B5EF4-FFF2-40B4-BE49-F238E27FC236}">
              <a16:creationId xmlns:a16="http://schemas.microsoft.com/office/drawing/2014/main" id="{599327FC-BCFF-4DA8-A721-FA8B1147A2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2" name="Rectangle 702">
          <a:extLst>
            <a:ext uri="{FF2B5EF4-FFF2-40B4-BE49-F238E27FC236}">
              <a16:creationId xmlns:a16="http://schemas.microsoft.com/office/drawing/2014/main" id="{887AD8C6-06F7-438E-AB7D-002F197D01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3" name="Rectangle 702">
          <a:extLst>
            <a:ext uri="{FF2B5EF4-FFF2-40B4-BE49-F238E27FC236}">
              <a16:creationId xmlns:a16="http://schemas.microsoft.com/office/drawing/2014/main" id="{2AE0DA59-A166-4347-AC92-C3EF95779F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4" name="Rectangle 702">
          <a:extLst>
            <a:ext uri="{FF2B5EF4-FFF2-40B4-BE49-F238E27FC236}">
              <a16:creationId xmlns:a16="http://schemas.microsoft.com/office/drawing/2014/main" id="{3EF8D48C-D9FD-4843-958A-CD19E8B2BA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5" name="Rectangle 702">
          <a:extLst>
            <a:ext uri="{FF2B5EF4-FFF2-40B4-BE49-F238E27FC236}">
              <a16:creationId xmlns:a16="http://schemas.microsoft.com/office/drawing/2014/main" id="{12EA765F-302A-4956-8242-B06140A58C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6" name="Rectangle 702">
          <a:extLst>
            <a:ext uri="{FF2B5EF4-FFF2-40B4-BE49-F238E27FC236}">
              <a16:creationId xmlns:a16="http://schemas.microsoft.com/office/drawing/2014/main" id="{C7426D7F-219A-4A48-92A5-FB531D57E5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7" name="Rectangle 702">
          <a:extLst>
            <a:ext uri="{FF2B5EF4-FFF2-40B4-BE49-F238E27FC236}">
              <a16:creationId xmlns:a16="http://schemas.microsoft.com/office/drawing/2014/main" id="{365611ED-60E2-4125-8FCB-AED04EA3DA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8" name="Rectangle 702">
          <a:extLst>
            <a:ext uri="{FF2B5EF4-FFF2-40B4-BE49-F238E27FC236}">
              <a16:creationId xmlns:a16="http://schemas.microsoft.com/office/drawing/2014/main" id="{19B26359-9569-4995-A093-D1D0C6D69F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499" name="Rectangle 702">
          <a:extLst>
            <a:ext uri="{FF2B5EF4-FFF2-40B4-BE49-F238E27FC236}">
              <a16:creationId xmlns:a16="http://schemas.microsoft.com/office/drawing/2014/main" id="{4DAF6EBB-BA0A-494C-837D-A9C3A89582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0" name="Rectangle 702">
          <a:extLst>
            <a:ext uri="{FF2B5EF4-FFF2-40B4-BE49-F238E27FC236}">
              <a16:creationId xmlns:a16="http://schemas.microsoft.com/office/drawing/2014/main" id="{7D1F4CF2-DE3D-4AC8-95E5-D7E3FB5EAF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1" name="Rectangle 702">
          <a:extLst>
            <a:ext uri="{FF2B5EF4-FFF2-40B4-BE49-F238E27FC236}">
              <a16:creationId xmlns:a16="http://schemas.microsoft.com/office/drawing/2014/main" id="{205E84DA-0D75-4960-9224-6233017BF4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2" name="Rectangle 702">
          <a:extLst>
            <a:ext uri="{FF2B5EF4-FFF2-40B4-BE49-F238E27FC236}">
              <a16:creationId xmlns:a16="http://schemas.microsoft.com/office/drawing/2014/main" id="{66DD37AC-5A13-4B84-A8FE-7A762AB205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3" name="Rectangle 702">
          <a:extLst>
            <a:ext uri="{FF2B5EF4-FFF2-40B4-BE49-F238E27FC236}">
              <a16:creationId xmlns:a16="http://schemas.microsoft.com/office/drawing/2014/main" id="{6C51DC4B-1A68-445D-9384-C110548560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4" name="Rectangle 702">
          <a:extLst>
            <a:ext uri="{FF2B5EF4-FFF2-40B4-BE49-F238E27FC236}">
              <a16:creationId xmlns:a16="http://schemas.microsoft.com/office/drawing/2014/main" id="{8CEC11E4-18FE-4C56-AD72-D457AE43B9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5" name="Rectangle 702">
          <a:extLst>
            <a:ext uri="{FF2B5EF4-FFF2-40B4-BE49-F238E27FC236}">
              <a16:creationId xmlns:a16="http://schemas.microsoft.com/office/drawing/2014/main" id="{1D0CC7B7-E9BA-4064-9069-C379A5C370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6" name="Rectangle 702">
          <a:extLst>
            <a:ext uri="{FF2B5EF4-FFF2-40B4-BE49-F238E27FC236}">
              <a16:creationId xmlns:a16="http://schemas.microsoft.com/office/drawing/2014/main" id="{9F3C37B4-D118-4E7A-B521-92DAD276EB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7" name="Rectangle 702">
          <a:extLst>
            <a:ext uri="{FF2B5EF4-FFF2-40B4-BE49-F238E27FC236}">
              <a16:creationId xmlns:a16="http://schemas.microsoft.com/office/drawing/2014/main" id="{B6A108BE-A581-4DAF-B3D8-7A69196C63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8" name="Rectangle 702">
          <a:extLst>
            <a:ext uri="{FF2B5EF4-FFF2-40B4-BE49-F238E27FC236}">
              <a16:creationId xmlns:a16="http://schemas.microsoft.com/office/drawing/2014/main" id="{D66823C1-4A63-4C2C-8592-A2A89E35C1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09" name="Rectangle 702">
          <a:extLst>
            <a:ext uri="{FF2B5EF4-FFF2-40B4-BE49-F238E27FC236}">
              <a16:creationId xmlns:a16="http://schemas.microsoft.com/office/drawing/2014/main" id="{C649AD73-9174-4013-A8D0-3971BD8798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0" name="Rectangle 702">
          <a:extLst>
            <a:ext uri="{FF2B5EF4-FFF2-40B4-BE49-F238E27FC236}">
              <a16:creationId xmlns:a16="http://schemas.microsoft.com/office/drawing/2014/main" id="{96E39AC7-33DE-4669-AEB6-B59785E8A1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1" name="Rectangle 702">
          <a:extLst>
            <a:ext uri="{FF2B5EF4-FFF2-40B4-BE49-F238E27FC236}">
              <a16:creationId xmlns:a16="http://schemas.microsoft.com/office/drawing/2014/main" id="{31E5956C-FA30-49E9-B644-F19BD9EB59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2" name="Rectangle 702">
          <a:extLst>
            <a:ext uri="{FF2B5EF4-FFF2-40B4-BE49-F238E27FC236}">
              <a16:creationId xmlns:a16="http://schemas.microsoft.com/office/drawing/2014/main" id="{D874C93B-E16B-436E-A730-336B59DA0A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3" name="Rectangle 702">
          <a:extLst>
            <a:ext uri="{FF2B5EF4-FFF2-40B4-BE49-F238E27FC236}">
              <a16:creationId xmlns:a16="http://schemas.microsoft.com/office/drawing/2014/main" id="{2EFE6276-9C8F-41E0-9232-54F19C51AD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4" name="Rectangle 702">
          <a:extLst>
            <a:ext uri="{FF2B5EF4-FFF2-40B4-BE49-F238E27FC236}">
              <a16:creationId xmlns:a16="http://schemas.microsoft.com/office/drawing/2014/main" id="{B0CB83A4-E357-4E72-A267-F7C3FD2D42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5" name="Rectangle 702">
          <a:extLst>
            <a:ext uri="{FF2B5EF4-FFF2-40B4-BE49-F238E27FC236}">
              <a16:creationId xmlns:a16="http://schemas.microsoft.com/office/drawing/2014/main" id="{C43E8D85-AB64-4439-A000-BA1A53CF1F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6" name="Rectangle 702">
          <a:extLst>
            <a:ext uri="{FF2B5EF4-FFF2-40B4-BE49-F238E27FC236}">
              <a16:creationId xmlns:a16="http://schemas.microsoft.com/office/drawing/2014/main" id="{018A04A6-658D-4E7E-BA3E-F2FC26A2CF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7" name="Rectangle 702">
          <a:extLst>
            <a:ext uri="{FF2B5EF4-FFF2-40B4-BE49-F238E27FC236}">
              <a16:creationId xmlns:a16="http://schemas.microsoft.com/office/drawing/2014/main" id="{81826DE1-14AE-4387-B51E-1366FE7DC6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8" name="Rectangle 702">
          <a:extLst>
            <a:ext uri="{FF2B5EF4-FFF2-40B4-BE49-F238E27FC236}">
              <a16:creationId xmlns:a16="http://schemas.microsoft.com/office/drawing/2014/main" id="{0740AC74-0BDF-4FFB-B794-738ACFB5FE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19" name="Rectangle 702">
          <a:extLst>
            <a:ext uri="{FF2B5EF4-FFF2-40B4-BE49-F238E27FC236}">
              <a16:creationId xmlns:a16="http://schemas.microsoft.com/office/drawing/2014/main" id="{E72B1F20-6BFE-4081-9196-D2CE1E3F46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0" name="Rectangle 702">
          <a:extLst>
            <a:ext uri="{FF2B5EF4-FFF2-40B4-BE49-F238E27FC236}">
              <a16:creationId xmlns:a16="http://schemas.microsoft.com/office/drawing/2014/main" id="{83E3422E-EED3-47A5-BCD4-72667DFBEF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1" name="Rectangle 702">
          <a:extLst>
            <a:ext uri="{FF2B5EF4-FFF2-40B4-BE49-F238E27FC236}">
              <a16:creationId xmlns:a16="http://schemas.microsoft.com/office/drawing/2014/main" id="{9FD179EE-5A3E-4E59-A0E4-EC1C30F46C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2" name="Rectangle 702">
          <a:extLst>
            <a:ext uri="{FF2B5EF4-FFF2-40B4-BE49-F238E27FC236}">
              <a16:creationId xmlns:a16="http://schemas.microsoft.com/office/drawing/2014/main" id="{A0C501A2-ECE1-48AF-81DD-42368848EB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3" name="Rectangle 702">
          <a:extLst>
            <a:ext uri="{FF2B5EF4-FFF2-40B4-BE49-F238E27FC236}">
              <a16:creationId xmlns:a16="http://schemas.microsoft.com/office/drawing/2014/main" id="{7B4A0157-BD2B-46B2-AE98-0594E6116A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4" name="Rectangle 702">
          <a:extLst>
            <a:ext uri="{FF2B5EF4-FFF2-40B4-BE49-F238E27FC236}">
              <a16:creationId xmlns:a16="http://schemas.microsoft.com/office/drawing/2014/main" id="{A7009598-08D7-428E-A919-CFD37D14C2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5" name="Rectangle 702">
          <a:extLst>
            <a:ext uri="{FF2B5EF4-FFF2-40B4-BE49-F238E27FC236}">
              <a16:creationId xmlns:a16="http://schemas.microsoft.com/office/drawing/2014/main" id="{61A51915-6F2F-4764-BDAC-1E8246DA98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6" name="Rectangle 702">
          <a:extLst>
            <a:ext uri="{FF2B5EF4-FFF2-40B4-BE49-F238E27FC236}">
              <a16:creationId xmlns:a16="http://schemas.microsoft.com/office/drawing/2014/main" id="{46DF7325-51C4-4E2E-BBA9-09AE9B8A3E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7" name="Rectangle 702">
          <a:extLst>
            <a:ext uri="{FF2B5EF4-FFF2-40B4-BE49-F238E27FC236}">
              <a16:creationId xmlns:a16="http://schemas.microsoft.com/office/drawing/2014/main" id="{143B9354-2A56-4D83-8817-4DFB536377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8" name="Rectangle 702">
          <a:extLst>
            <a:ext uri="{FF2B5EF4-FFF2-40B4-BE49-F238E27FC236}">
              <a16:creationId xmlns:a16="http://schemas.microsoft.com/office/drawing/2014/main" id="{752DF25A-59EE-45D7-B192-32FF83D8F6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29" name="Rectangle 702">
          <a:extLst>
            <a:ext uri="{FF2B5EF4-FFF2-40B4-BE49-F238E27FC236}">
              <a16:creationId xmlns:a16="http://schemas.microsoft.com/office/drawing/2014/main" id="{895AC247-A4F4-4811-8EF8-F8F8E38698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0" name="Rectangle 702">
          <a:extLst>
            <a:ext uri="{FF2B5EF4-FFF2-40B4-BE49-F238E27FC236}">
              <a16:creationId xmlns:a16="http://schemas.microsoft.com/office/drawing/2014/main" id="{DE93FF88-CB26-4EC7-8573-1929F7B5D5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1" name="Rectangle 702">
          <a:extLst>
            <a:ext uri="{FF2B5EF4-FFF2-40B4-BE49-F238E27FC236}">
              <a16:creationId xmlns:a16="http://schemas.microsoft.com/office/drawing/2014/main" id="{12568C97-818F-4B56-A214-3872EBA949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2" name="Rectangle 702">
          <a:extLst>
            <a:ext uri="{FF2B5EF4-FFF2-40B4-BE49-F238E27FC236}">
              <a16:creationId xmlns:a16="http://schemas.microsoft.com/office/drawing/2014/main" id="{8E6C48A9-35F6-4E96-80EB-C099CE0B55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3" name="Rectangle 702">
          <a:extLst>
            <a:ext uri="{FF2B5EF4-FFF2-40B4-BE49-F238E27FC236}">
              <a16:creationId xmlns:a16="http://schemas.microsoft.com/office/drawing/2014/main" id="{4BF480C2-96BF-4DBE-81BF-FB606BAC9E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4" name="Rectangle 702">
          <a:extLst>
            <a:ext uri="{FF2B5EF4-FFF2-40B4-BE49-F238E27FC236}">
              <a16:creationId xmlns:a16="http://schemas.microsoft.com/office/drawing/2014/main" id="{5A4DD3C1-7339-4C2A-9672-8429671EB4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5" name="Rectangle 702">
          <a:extLst>
            <a:ext uri="{FF2B5EF4-FFF2-40B4-BE49-F238E27FC236}">
              <a16:creationId xmlns:a16="http://schemas.microsoft.com/office/drawing/2014/main" id="{997D9683-F964-4775-8943-18CEFF7E03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6" name="Rectangle 702">
          <a:extLst>
            <a:ext uri="{FF2B5EF4-FFF2-40B4-BE49-F238E27FC236}">
              <a16:creationId xmlns:a16="http://schemas.microsoft.com/office/drawing/2014/main" id="{8B29C019-0F35-4B5E-AD7E-762B4CAF26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7" name="Rectangle 702">
          <a:extLst>
            <a:ext uri="{FF2B5EF4-FFF2-40B4-BE49-F238E27FC236}">
              <a16:creationId xmlns:a16="http://schemas.microsoft.com/office/drawing/2014/main" id="{E7C5597F-EBD4-47E0-9503-DDA7AE0633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8" name="Rectangle 702">
          <a:extLst>
            <a:ext uri="{FF2B5EF4-FFF2-40B4-BE49-F238E27FC236}">
              <a16:creationId xmlns:a16="http://schemas.microsoft.com/office/drawing/2014/main" id="{7551EC53-F23F-4DC3-A5CA-4F2018E0F7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39" name="Rectangle 702">
          <a:extLst>
            <a:ext uri="{FF2B5EF4-FFF2-40B4-BE49-F238E27FC236}">
              <a16:creationId xmlns:a16="http://schemas.microsoft.com/office/drawing/2014/main" id="{A8BE7FC1-78B0-4827-81DC-1E27E97626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0" name="Rectangle 702">
          <a:extLst>
            <a:ext uri="{FF2B5EF4-FFF2-40B4-BE49-F238E27FC236}">
              <a16:creationId xmlns:a16="http://schemas.microsoft.com/office/drawing/2014/main" id="{848504FE-EA1D-4D4D-A8E2-1A79D516A2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1" name="Rectangle 702">
          <a:extLst>
            <a:ext uri="{FF2B5EF4-FFF2-40B4-BE49-F238E27FC236}">
              <a16:creationId xmlns:a16="http://schemas.microsoft.com/office/drawing/2014/main" id="{56D85AB0-19AC-40F8-9AE8-707D6F33E1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2" name="Rectangle 702">
          <a:extLst>
            <a:ext uri="{FF2B5EF4-FFF2-40B4-BE49-F238E27FC236}">
              <a16:creationId xmlns:a16="http://schemas.microsoft.com/office/drawing/2014/main" id="{E70A04D9-C5FA-45A7-BFB8-DB0C47B747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3" name="Rectangle 702">
          <a:extLst>
            <a:ext uri="{FF2B5EF4-FFF2-40B4-BE49-F238E27FC236}">
              <a16:creationId xmlns:a16="http://schemas.microsoft.com/office/drawing/2014/main" id="{8A63F312-6A55-4147-8AEC-E510D93E66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4" name="Rectangle 702">
          <a:extLst>
            <a:ext uri="{FF2B5EF4-FFF2-40B4-BE49-F238E27FC236}">
              <a16:creationId xmlns:a16="http://schemas.microsoft.com/office/drawing/2014/main" id="{2903AEA5-0BE4-4B58-9541-EC37F04064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5" name="Rectangle 702">
          <a:extLst>
            <a:ext uri="{FF2B5EF4-FFF2-40B4-BE49-F238E27FC236}">
              <a16:creationId xmlns:a16="http://schemas.microsoft.com/office/drawing/2014/main" id="{04EC7024-D72F-4AE5-94AE-26B2ED2999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6" name="Rectangle 702">
          <a:extLst>
            <a:ext uri="{FF2B5EF4-FFF2-40B4-BE49-F238E27FC236}">
              <a16:creationId xmlns:a16="http://schemas.microsoft.com/office/drawing/2014/main" id="{60EBD52E-D53A-4372-B102-676DBD8209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7" name="Rectangle 702">
          <a:extLst>
            <a:ext uri="{FF2B5EF4-FFF2-40B4-BE49-F238E27FC236}">
              <a16:creationId xmlns:a16="http://schemas.microsoft.com/office/drawing/2014/main" id="{8EC89947-ECAF-448E-99CE-98351F6BFA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8" name="Rectangle 702">
          <a:extLst>
            <a:ext uri="{FF2B5EF4-FFF2-40B4-BE49-F238E27FC236}">
              <a16:creationId xmlns:a16="http://schemas.microsoft.com/office/drawing/2014/main" id="{30FDDC9D-BF6D-4B2D-9AB5-8C877CA3A1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49" name="Rectangle 702">
          <a:extLst>
            <a:ext uri="{FF2B5EF4-FFF2-40B4-BE49-F238E27FC236}">
              <a16:creationId xmlns:a16="http://schemas.microsoft.com/office/drawing/2014/main" id="{1931EF48-7924-49F4-A952-AF1C0BB20D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0" name="Rectangle 702">
          <a:extLst>
            <a:ext uri="{FF2B5EF4-FFF2-40B4-BE49-F238E27FC236}">
              <a16:creationId xmlns:a16="http://schemas.microsoft.com/office/drawing/2014/main" id="{3D650D49-4E70-4404-94A9-17C92FB885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1" name="Rectangle 702">
          <a:extLst>
            <a:ext uri="{FF2B5EF4-FFF2-40B4-BE49-F238E27FC236}">
              <a16:creationId xmlns:a16="http://schemas.microsoft.com/office/drawing/2014/main" id="{36E619D7-B086-4060-ACE0-653C3232B3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2" name="Rectangle 702">
          <a:extLst>
            <a:ext uri="{FF2B5EF4-FFF2-40B4-BE49-F238E27FC236}">
              <a16:creationId xmlns:a16="http://schemas.microsoft.com/office/drawing/2014/main" id="{9C4E7514-D34D-485E-A228-FDB0E81890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3" name="Rectangle 702">
          <a:extLst>
            <a:ext uri="{FF2B5EF4-FFF2-40B4-BE49-F238E27FC236}">
              <a16:creationId xmlns:a16="http://schemas.microsoft.com/office/drawing/2014/main" id="{EE1C78DA-BD14-4693-9CF0-CFEFE65E40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4" name="Rectangle 702">
          <a:extLst>
            <a:ext uri="{FF2B5EF4-FFF2-40B4-BE49-F238E27FC236}">
              <a16:creationId xmlns:a16="http://schemas.microsoft.com/office/drawing/2014/main" id="{514D12F4-5052-493D-9083-A4CD201954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5" name="Rectangle 702">
          <a:extLst>
            <a:ext uri="{FF2B5EF4-FFF2-40B4-BE49-F238E27FC236}">
              <a16:creationId xmlns:a16="http://schemas.microsoft.com/office/drawing/2014/main" id="{B745AEDB-7652-4FC1-8B6C-491C903C29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6" name="Rectangle 702">
          <a:extLst>
            <a:ext uri="{FF2B5EF4-FFF2-40B4-BE49-F238E27FC236}">
              <a16:creationId xmlns:a16="http://schemas.microsoft.com/office/drawing/2014/main" id="{CC34AA9B-82FC-41B7-B976-8680C73E4D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7" name="Rectangle 702">
          <a:extLst>
            <a:ext uri="{FF2B5EF4-FFF2-40B4-BE49-F238E27FC236}">
              <a16:creationId xmlns:a16="http://schemas.microsoft.com/office/drawing/2014/main" id="{AC8F086C-8CC2-4B65-A2AA-3FC2E67556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8" name="Rectangle 702">
          <a:extLst>
            <a:ext uri="{FF2B5EF4-FFF2-40B4-BE49-F238E27FC236}">
              <a16:creationId xmlns:a16="http://schemas.microsoft.com/office/drawing/2014/main" id="{1B7E199A-E7DE-4B3F-8BCE-42A5C60ABF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59" name="Rectangle 702">
          <a:extLst>
            <a:ext uri="{FF2B5EF4-FFF2-40B4-BE49-F238E27FC236}">
              <a16:creationId xmlns:a16="http://schemas.microsoft.com/office/drawing/2014/main" id="{13F7B561-2323-433E-B36D-22EE21EBCB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0" name="Rectangle 702">
          <a:extLst>
            <a:ext uri="{FF2B5EF4-FFF2-40B4-BE49-F238E27FC236}">
              <a16:creationId xmlns:a16="http://schemas.microsoft.com/office/drawing/2014/main" id="{53B09084-84D7-4ABB-B2F5-21E32716DC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1" name="Rectangle 702">
          <a:extLst>
            <a:ext uri="{FF2B5EF4-FFF2-40B4-BE49-F238E27FC236}">
              <a16:creationId xmlns:a16="http://schemas.microsoft.com/office/drawing/2014/main" id="{DF980412-4CDA-43F3-9385-3F95EE4615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2" name="Rectangle 702">
          <a:extLst>
            <a:ext uri="{FF2B5EF4-FFF2-40B4-BE49-F238E27FC236}">
              <a16:creationId xmlns:a16="http://schemas.microsoft.com/office/drawing/2014/main" id="{49BE9008-B38F-4F86-B383-8D04A93922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3" name="Rectangle 702">
          <a:extLst>
            <a:ext uri="{FF2B5EF4-FFF2-40B4-BE49-F238E27FC236}">
              <a16:creationId xmlns:a16="http://schemas.microsoft.com/office/drawing/2014/main" id="{B627FDC9-027B-4083-8206-84FB46B10F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4" name="Rectangle 702">
          <a:extLst>
            <a:ext uri="{FF2B5EF4-FFF2-40B4-BE49-F238E27FC236}">
              <a16:creationId xmlns:a16="http://schemas.microsoft.com/office/drawing/2014/main" id="{96CE28F9-E547-4B5C-A30D-F28B6BA9E9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5" name="Rectangle 702">
          <a:extLst>
            <a:ext uri="{FF2B5EF4-FFF2-40B4-BE49-F238E27FC236}">
              <a16:creationId xmlns:a16="http://schemas.microsoft.com/office/drawing/2014/main" id="{DB224791-FA71-43DB-981D-3146866551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6" name="Rectangle 702">
          <a:extLst>
            <a:ext uri="{FF2B5EF4-FFF2-40B4-BE49-F238E27FC236}">
              <a16:creationId xmlns:a16="http://schemas.microsoft.com/office/drawing/2014/main" id="{DB93E73D-AC40-4D5A-9B89-8066EE2049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7" name="Rectangle 702">
          <a:extLst>
            <a:ext uri="{FF2B5EF4-FFF2-40B4-BE49-F238E27FC236}">
              <a16:creationId xmlns:a16="http://schemas.microsoft.com/office/drawing/2014/main" id="{915A8F10-7591-4287-8F6C-721D9FFEA0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8" name="Rectangle 702">
          <a:extLst>
            <a:ext uri="{FF2B5EF4-FFF2-40B4-BE49-F238E27FC236}">
              <a16:creationId xmlns:a16="http://schemas.microsoft.com/office/drawing/2014/main" id="{73A855DC-E993-4280-A016-5B060C2BB2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69" name="Rectangle 702">
          <a:extLst>
            <a:ext uri="{FF2B5EF4-FFF2-40B4-BE49-F238E27FC236}">
              <a16:creationId xmlns:a16="http://schemas.microsoft.com/office/drawing/2014/main" id="{B7D03FC3-A04A-4AE3-AEF2-608A23913B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0" name="Rectangle 702">
          <a:extLst>
            <a:ext uri="{FF2B5EF4-FFF2-40B4-BE49-F238E27FC236}">
              <a16:creationId xmlns:a16="http://schemas.microsoft.com/office/drawing/2014/main" id="{85DF6B63-241F-4D60-8177-AB81344A18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1" name="Rectangle 702">
          <a:extLst>
            <a:ext uri="{FF2B5EF4-FFF2-40B4-BE49-F238E27FC236}">
              <a16:creationId xmlns:a16="http://schemas.microsoft.com/office/drawing/2014/main" id="{07DA27AB-3C4C-44E3-B55E-19230B5069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2" name="Rectangle 702">
          <a:extLst>
            <a:ext uri="{FF2B5EF4-FFF2-40B4-BE49-F238E27FC236}">
              <a16:creationId xmlns:a16="http://schemas.microsoft.com/office/drawing/2014/main" id="{E21B14FC-2A12-44BB-8DC7-F1FE9D1460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3" name="Rectangle 702">
          <a:extLst>
            <a:ext uri="{FF2B5EF4-FFF2-40B4-BE49-F238E27FC236}">
              <a16:creationId xmlns:a16="http://schemas.microsoft.com/office/drawing/2014/main" id="{A9DB5D79-54F6-4514-8287-4A7217989B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4" name="Rectangle 702">
          <a:extLst>
            <a:ext uri="{FF2B5EF4-FFF2-40B4-BE49-F238E27FC236}">
              <a16:creationId xmlns:a16="http://schemas.microsoft.com/office/drawing/2014/main" id="{D843D2C8-E2BA-4B73-9EFC-65CAE89DF3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5" name="Rectangle 702">
          <a:extLst>
            <a:ext uri="{FF2B5EF4-FFF2-40B4-BE49-F238E27FC236}">
              <a16:creationId xmlns:a16="http://schemas.microsoft.com/office/drawing/2014/main" id="{DCDE0916-D1EA-4495-A33A-C4E6DB6F88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6" name="Rectangle 702">
          <a:extLst>
            <a:ext uri="{FF2B5EF4-FFF2-40B4-BE49-F238E27FC236}">
              <a16:creationId xmlns:a16="http://schemas.microsoft.com/office/drawing/2014/main" id="{C74A9F47-A1B4-4ACD-BC12-C1181DF6C1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7" name="Rectangle 702">
          <a:extLst>
            <a:ext uri="{FF2B5EF4-FFF2-40B4-BE49-F238E27FC236}">
              <a16:creationId xmlns:a16="http://schemas.microsoft.com/office/drawing/2014/main" id="{096240F6-D769-4946-B470-5171546111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8" name="Rectangle 702">
          <a:extLst>
            <a:ext uri="{FF2B5EF4-FFF2-40B4-BE49-F238E27FC236}">
              <a16:creationId xmlns:a16="http://schemas.microsoft.com/office/drawing/2014/main" id="{DFEBF4AD-B69F-40F7-A37C-0408F3D811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79" name="Rectangle 702">
          <a:extLst>
            <a:ext uri="{FF2B5EF4-FFF2-40B4-BE49-F238E27FC236}">
              <a16:creationId xmlns:a16="http://schemas.microsoft.com/office/drawing/2014/main" id="{7778F67C-872C-43C5-A101-250C7A6EE1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0" name="Rectangle 702">
          <a:extLst>
            <a:ext uri="{FF2B5EF4-FFF2-40B4-BE49-F238E27FC236}">
              <a16:creationId xmlns:a16="http://schemas.microsoft.com/office/drawing/2014/main" id="{9F4FE0E0-E87F-4D91-9D27-2E8A909237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1" name="Rectangle 702">
          <a:extLst>
            <a:ext uri="{FF2B5EF4-FFF2-40B4-BE49-F238E27FC236}">
              <a16:creationId xmlns:a16="http://schemas.microsoft.com/office/drawing/2014/main" id="{6AA3742A-2611-48F3-BEC4-75DAAAE558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2" name="Rectangle 702">
          <a:extLst>
            <a:ext uri="{FF2B5EF4-FFF2-40B4-BE49-F238E27FC236}">
              <a16:creationId xmlns:a16="http://schemas.microsoft.com/office/drawing/2014/main" id="{CFCA7636-D191-4020-92C5-E65BAA2031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3" name="Rectangle 702">
          <a:extLst>
            <a:ext uri="{FF2B5EF4-FFF2-40B4-BE49-F238E27FC236}">
              <a16:creationId xmlns:a16="http://schemas.microsoft.com/office/drawing/2014/main" id="{E43AEDA7-CB91-4ED3-B008-6846CBBDC1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4" name="Rectangle 702">
          <a:extLst>
            <a:ext uri="{FF2B5EF4-FFF2-40B4-BE49-F238E27FC236}">
              <a16:creationId xmlns:a16="http://schemas.microsoft.com/office/drawing/2014/main" id="{0414AAC9-42EB-4D3B-AEF5-0D12950B3D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5" name="Rectangle 702">
          <a:extLst>
            <a:ext uri="{FF2B5EF4-FFF2-40B4-BE49-F238E27FC236}">
              <a16:creationId xmlns:a16="http://schemas.microsoft.com/office/drawing/2014/main" id="{EDB0960E-9A46-4C37-A19A-00ACA48ACF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6" name="Rectangle 702">
          <a:extLst>
            <a:ext uri="{FF2B5EF4-FFF2-40B4-BE49-F238E27FC236}">
              <a16:creationId xmlns:a16="http://schemas.microsoft.com/office/drawing/2014/main" id="{06A471E2-FCC7-4261-AABC-8D9903010A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7" name="Rectangle 702">
          <a:extLst>
            <a:ext uri="{FF2B5EF4-FFF2-40B4-BE49-F238E27FC236}">
              <a16:creationId xmlns:a16="http://schemas.microsoft.com/office/drawing/2014/main" id="{36F07503-B63E-4CEF-B881-EF6661AFE0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8" name="Rectangle 702">
          <a:extLst>
            <a:ext uri="{FF2B5EF4-FFF2-40B4-BE49-F238E27FC236}">
              <a16:creationId xmlns:a16="http://schemas.microsoft.com/office/drawing/2014/main" id="{5427A8D6-739D-49E0-A8C5-B88D7BBD06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89" name="Rectangle 702">
          <a:extLst>
            <a:ext uri="{FF2B5EF4-FFF2-40B4-BE49-F238E27FC236}">
              <a16:creationId xmlns:a16="http://schemas.microsoft.com/office/drawing/2014/main" id="{075B8158-EA76-44D9-9938-BB338257FE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0" name="Rectangle 702">
          <a:extLst>
            <a:ext uri="{FF2B5EF4-FFF2-40B4-BE49-F238E27FC236}">
              <a16:creationId xmlns:a16="http://schemas.microsoft.com/office/drawing/2014/main" id="{3A97E164-6FDD-4CFC-A841-BC266DA88F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1" name="Rectangle 702">
          <a:extLst>
            <a:ext uri="{FF2B5EF4-FFF2-40B4-BE49-F238E27FC236}">
              <a16:creationId xmlns:a16="http://schemas.microsoft.com/office/drawing/2014/main" id="{E514C150-98F4-4A5D-A962-460DE57369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2" name="Rectangle 702">
          <a:extLst>
            <a:ext uri="{FF2B5EF4-FFF2-40B4-BE49-F238E27FC236}">
              <a16:creationId xmlns:a16="http://schemas.microsoft.com/office/drawing/2014/main" id="{E696643A-D961-4F4E-B125-3128AA1EB8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3" name="Rectangle 702">
          <a:extLst>
            <a:ext uri="{FF2B5EF4-FFF2-40B4-BE49-F238E27FC236}">
              <a16:creationId xmlns:a16="http://schemas.microsoft.com/office/drawing/2014/main" id="{99EFCC6F-6889-409C-A0D5-04AD514A23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4" name="Rectangle 702">
          <a:extLst>
            <a:ext uri="{FF2B5EF4-FFF2-40B4-BE49-F238E27FC236}">
              <a16:creationId xmlns:a16="http://schemas.microsoft.com/office/drawing/2014/main" id="{6D7D7CB8-CE54-4C7B-9641-560C29D86E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5" name="Rectangle 702">
          <a:extLst>
            <a:ext uri="{FF2B5EF4-FFF2-40B4-BE49-F238E27FC236}">
              <a16:creationId xmlns:a16="http://schemas.microsoft.com/office/drawing/2014/main" id="{7945DDCB-D2B9-4A0F-9DFA-D8EA80716E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6" name="Rectangle 702">
          <a:extLst>
            <a:ext uri="{FF2B5EF4-FFF2-40B4-BE49-F238E27FC236}">
              <a16:creationId xmlns:a16="http://schemas.microsoft.com/office/drawing/2014/main" id="{E6E5F865-D2D8-4A35-8AB5-5091BCE723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7" name="Rectangle 702">
          <a:extLst>
            <a:ext uri="{FF2B5EF4-FFF2-40B4-BE49-F238E27FC236}">
              <a16:creationId xmlns:a16="http://schemas.microsoft.com/office/drawing/2014/main" id="{9E61F3E1-8FE5-47FA-82A8-DACA1ED350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8" name="Rectangle 702">
          <a:extLst>
            <a:ext uri="{FF2B5EF4-FFF2-40B4-BE49-F238E27FC236}">
              <a16:creationId xmlns:a16="http://schemas.microsoft.com/office/drawing/2014/main" id="{1BE2DD0E-6C1B-472E-85AF-5054035556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599" name="Rectangle 702">
          <a:extLst>
            <a:ext uri="{FF2B5EF4-FFF2-40B4-BE49-F238E27FC236}">
              <a16:creationId xmlns:a16="http://schemas.microsoft.com/office/drawing/2014/main" id="{B2DD48C2-0CA7-4F49-847D-0804D5BD59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0" name="Rectangle 702">
          <a:extLst>
            <a:ext uri="{FF2B5EF4-FFF2-40B4-BE49-F238E27FC236}">
              <a16:creationId xmlns:a16="http://schemas.microsoft.com/office/drawing/2014/main" id="{868AFA8E-153B-4A25-92F0-F8C0F1A18C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1" name="Rectangle 702">
          <a:extLst>
            <a:ext uri="{FF2B5EF4-FFF2-40B4-BE49-F238E27FC236}">
              <a16:creationId xmlns:a16="http://schemas.microsoft.com/office/drawing/2014/main" id="{4349B962-5AD8-4DBE-B021-C2D598A75B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2" name="Rectangle 702">
          <a:extLst>
            <a:ext uri="{FF2B5EF4-FFF2-40B4-BE49-F238E27FC236}">
              <a16:creationId xmlns:a16="http://schemas.microsoft.com/office/drawing/2014/main" id="{854C5DFF-0DBF-444D-9A05-7D112F5126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3" name="Rectangle 702">
          <a:extLst>
            <a:ext uri="{FF2B5EF4-FFF2-40B4-BE49-F238E27FC236}">
              <a16:creationId xmlns:a16="http://schemas.microsoft.com/office/drawing/2014/main" id="{22A3BDCF-3D37-4B87-9423-4B4C276A1F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4" name="Rectangle 702">
          <a:extLst>
            <a:ext uri="{FF2B5EF4-FFF2-40B4-BE49-F238E27FC236}">
              <a16:creationId xmlns:a16="http://schemas.microsoft.com/office/drawing/2014/main" id="{E3F11C01-BA89-4E0C-9D91-C9C75A4436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5" name="Rectangle 702">
          <a:extLst>
            <a:ext uri="{FF2B5EF4-FFF2-40B4-BE49-F238E27FC236}">
              <a16:creationId xmlns:a16="http://schemas.microsoft.com/office/drawing/2014/main" id="{25F362E0-9FC0-417E-A0CF-52A5FBD4FC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6" name="Rectangle 702">
          <a:extLst>
            <a:ext uri="{FF2B5EF4-FFF2-40B4-BE49-F238E27FC236}">
              <a16:creationId xmlns:a16="http://schemas.microsoft.com/office/drawing/2014/main" id="{D1DC30F4-D5FA-48B6-BD21-24DAC63A35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7" name="Rectangle 702">
          <a:extLst>
            <a:ext uri="{FF2B5EF4-FFF2-40B4-BE49-F238E27FC236}">
              <a16:creationId xmlns:a16="http://schemas.microsoft.com/office/drawing/2014/main" id="{63777CDA-CEDB-4CC5-AF30-64B4D4F77F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8" name="Rectangle 702">
          <a:extLst>
            <a:ext uri="{FF2B5EF4-FFF2-40B4-BE49-F238E27FC236}">
              <a16:creationId xmlns:a16="http://schemas.microsoft.com/office/drawing/2014/main" id="{DCFEB0A2-F965-4DCA-B02E-7186675C3C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09" name="Rectangle 702">
          <a:extLst>
            <a:ext uri="{FF2B5EF4-FFF2-40B4-BE49-F238E27FC236}">
              <a16:creationId xmlns:a16="http://schemas.microsoft.com/office/drawing/2014/main" id="{EACFB295-CB88-4436-BF3A-DC2A7E4B66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0" name="Rectangle 702">
          <a:extLst>
            <a:ext uri="{FF2B5EF4-FFF2-40B4-BE49-F238E27FC236}">
              <a16:creationId xmlns:a16="http://schemas.microsoft.com/office/drawing/2014/main" id="{AAAFB5D2-1433-4E4A-9963-8E866AC2A2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1" name="Rectangle 702">
          <a:extLst>
            <a:ext uri="{FF2B5EF4-FFF2-40B4-BE49-F238E27FC236}">
              <a16:creationId xmlns:a16="http://schemas.microsoft.com/office/drawing/2014/main" id="{D7BE862B-2AB8-4B1A-93C6-718CE794A2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2" name="Rectangle 702">
          <a:extLst>
            <a:ext uri="{FF2B5EF4-FFF2-40B4-BE49-F238E27FC236}">
              <a16:creationId xmlns:a16="http://schemas.microsoft.com/office/drawing/2014/main" id="{DDC7A28F-F519-4C0B-B3B7-D4C6898A2C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3" name="Rectangle 702">
          <a:extLst>
            <a:ext uri="{FF2B5EF4-FFF2-40B4-BE49-F238E27FC236}">
              <a16:creationId xmlns:a16="http://schemas.microsoft.com/office/drawing/2014/main" id="{328C7B2D-8685-4837-9AC3-FF0D7603A6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4" name="Rectangle 702">
          <a:extLst>
            <a:ext uri="{FF2B5EF4-FFF2-40B4-BE49-F238E27FC236}">
              <a16:creationId xmlns:a16="http://schemas.microsoft.com/office/drawing/2014/main" id="{E31EDC7D-A467-4169-B62A-1D2A321FF0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5" name="Rectangle 702">
          <a:extLst>
            <a:ext uri="{FF2B5EF4-FFF2-40B4-BE49-F238E27FC236}">
              <a16:creationId xmlns:a16="http://schemas.microsoft.com/office/drawing/2014/main" id="{CA8A9983-021C-4E35-BFF2-4BB4CA8A00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6" name="Rectangle 702">
          <a:extLst>
            <a:ext uri="{FF2B5EF4-FFF2-40B4-BE49-F238E27FC236}">
              <a16:creationId xmlns:a16="http://schemas.microsoft.com/office/drawing/2014/main" id="{FFC2EF9F-711E-4AE0-B244-6ACE1D53FF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7" name="Rectangle 702">
          <a:extLst>
            <a:ext uri="{FF2B5EF4-FFF2-40B4-BE49-F238E27FC236}">
              <a16:creationId xmlns:a16="http://schemas.microsoft.com/office/drawing/2014/main" id="{A5D64FDE-D02B-4D1C-A819-E64719C62A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8" name="Rectangle 702">
          <a:extLst>
            <a:ext uri="{FF2B5EF4-FFF2-40B4-BE49-F238E27FC236}">
              <a16:creationId xmlns:a16="http://schemas.microsoft.com/office/drawing/2014/main" id="{B8940BB5-CD69-430F-8722-C0E44B6ABA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19" name="Rectangle 702">
          <a:extLst>
            <a:ext uri="{FF2B5EF4-FFF2-40B4-BE49-F238E27FC236}">
              <a16:creationId xmlns:a16="http://schemas.microsoft.com/office/drawing/2014/main" id="{3768D09D-A2F3-4120-BEF2-0F122E2649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0" name="Rectangle 702">
          <a:extLst>
            <a:ext uri="{FF2B5EF4-FFF2-40B4-BE49-F238E27FC236}">
              <a16:creationId xmlns:a16="http://schemas.microsoft.com/office/drawing/2014/main" id="{8EC1DF25-5D5E-43B3-9C8C-001D69CE0D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1" name="Rectangle 702">
          <a:extLst>
            <a:ext uri="{FF2B5EF4-FFF2-40B4-BE49-F238E27FC236}">
              <a16:creationId xmlns:a16="http://schemas.microsoft.com/office/drawing/2014/main" id="{333D778C-E47C-4FAF-913B-0BA0B96FAC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2" name="Rectangle 702">
          <a:extLst>
            <a:ext uri="{FF2B5EF4-FFF2-40B4-BE49-F238E27FC236}">
              <a16:creationId xmlns:a16="http://schemas.microsoft.com/office/drawing/2014/main" id="{07FD8CE8-EA22-4214-B6F2-0F3AC6FB54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3" name="Rectangle 702">
          <a:extLst>
            <a:ext uri="{FF2B5EF4-FFF2-40B4-BE49-F238E27FC236}">
              <a16:creationId xmlns:a16="http://schemas.microsoft.com/office/drawing/2014/main" id="{ECDA6A57-E337-442B-8C43-335756AFFA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4" name="Rectangle 702">
          <a:extLst>
            <a:ext uri="{FF2B5EF4-FFF2-40B4-BE49-F238E27FC236}">
              <a16:creationId xmlns:a16="http://schemas.microsoft.com/office/drawing/2014/main" id="{4D24E19B-757B-4322-B47B-CB89EE1D3B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5" name="Rectangle 702">
          <a:extLst>
            <a:ext uri="{FF2B5EF4-FFF2-40B4-BE49-F238E27FC236}">
              <a16:creationId xmlns:a16="http://schemas.microsoft.com/office/drawing/2014/main" id="{90D3147C-7143-4340-94FF-FED9F9E50B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6" name="Rectangle 702">
          <a:extLst>
            <a:ext uri="{FF2B5EF4-FFF2-40B4-BE49-F238E27FC236}">
              <a16:creationId xmlns:a16="http://schemas.microsoft.com/office/drawing/2014/main" id="{9137A328-A1BC-4EBC-A6D6-5B549B8257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7" name="Rectangle 702">
          <a:extLst>
            <a:ext uri="{FF2B5EF4-FFF2-40B4-BE49-F238E27FC236}">
              <a16:creationId xmlns:a16="http://schemas.microsoft.com/office/drawing/2014/main" id="{2DD2A2F9-7447-4DEF-A865-716AAB3FD7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8" name="Rectangle 702">
          <a:extLst>
            <a:ext uri="{FF2B5EF4-FFF2-40B4-BE49-F238E27FC236}">
              <a16:creationId xmlns:a16="http://schemas.microsoft.com/office/drawing/2014/main" id="{D1AAC174-BCDA-4DF3-AE9B-DF40AA8F33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29" name="Rectangle 702">
          <a:extLst>
            <a:ext uri="{FF2B5EF4-FFF2-40B4-BE49-F238E27FC236}">
              <a16:creationId xmlns:a16="http://schemas.microsoft.com/office/drawing/2014/main" id="{9D35DDE7-DBDC-472B-9A68-1FA9B4B010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0" name="Rectangle 702">
          <a:extLst>
            <a:ext uri="{FF2B5EF4-FFF2-40B4-BE49-F238E27FC236}">
              <a16:creationId xmlns:a16="http://schemas.microsoft.com/office/drawing/2014/main" id="{C9AB3B8F-0CA3-412E-B457-2F86034EF5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1" name="Rectangle 702">
          <a:extLst>
            <a:ext uri="{FF2B5EF4-FFF2-40B4-BE49-F238E27FC236}">
              <a16:creationId xmlns:a16="http://schemas.microsoft.com/office/drawing/2014/main" id="{03949080-C824-4394-A27E-B80E0234BC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2" name="Rectangle 702">
          <a:extLst>
            <a:ext uri="{FF2B5EF4-FFF2-40B4-BE49-F238E27FC236}">
              <a16:creationId xmlns:a16="http://schemas.microsoft.com/office/drawing/2014/main" id="{B3A74BF5-DDA5-4A76-849C-DEE97FA41D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3" name="Rectangle 702">
          <a:extLst>
            <a:ext uri="{FF2B5EF4-FFF2-40B4-BE49-F238E27FC236}">
              <a16:creationId xmlns:a16="http://schemas.microsoft.com/office/drawing/2014/main" id="{34DE0E86-9D24-4664-9184-5408CC969E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4" name="Rectangle 702">
          <a:extLst>
            <a:ext uri="{FF2B5EF4-FFF2-40B4-BE49-F238E27FC236}">
              <a16:creationId xmlns:a16="http://schemas.microsoft.com/office/drawing/2014/main" id="{C8067504-2B4B-461F-BEBB-6CD6629464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5" name="Rectangle 702">
          <a:extLst>
            <a:ext uri="{FF2B5EF4-FFF2-40B4-BE49-F238E27FC236}">
              <a16:creationId xmlns:a16="http://schemas.microsoft.com/office/drawing/2014/main" id="{123C06C6-207C-4512-8F9D-D2DCF10728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6" name="Rectangle 702">
          <a:extLst>
            <a:ext uri="{FF2B5EF4-FFF2-40B4-BE49-F238E27FC236}">
              <a16:creationId xmlns:a16="http://schemas.microsoft.com/office/drawing/2014/main" id="{92CDFFE1-7F61-4B9F-B8BC-7B16AAFAB0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7" name="Rectangle 702">
          <a:extLst>
            <a:ext uri="{FF2B5EF4-FFF2-40B4-BE49-F238E27FC236}">
              <a16:creationId xmlns:a16="http://schemas.microsoft.com/office/drawing/2014/main" id="{6C2117DF-E764-4974-810B-C1EA63D06A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8" name="Rectangle 702">
          <a:extLst>
            <a:ext uri="{FF2B5EF4-FFF2-40B4-BE49-F238E27FC236}">
              <a16:creationId xmlns:a16="http://schemas.microsoft.com/office/drawing/2014/main" id="{850D71E3-5D57-4F45-840C-1E8E089577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39" name="Rectangle 702">
          <a:extLst>
            <a:ext uri="{FF2B5EF4-FFF2-40B4-BE49-F238E27FC236}">
              <a16:creationId xmlns:a16="http://schemas.microsoft.com/office/drawing/2014/main" id="{CAC3928B-5D13-4D13-8231-09E639DAF8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0" name="Rectangle 702">
          <a:extLst>
            <a:ext uri="{FF2B5EF4-FFF2-40B4-BE49-F238E27FC236}">
              <a16:creationId xmlns:a16="http://schemas.microsoft.com/office/drawing/2014/main" id="{C98E8A43-F48E-47BC-B148-554B818809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1" name="Rectangle 702">
          <a:extLst>
            <a:ext uri="{FF2B5EF4-FFF2-40B4-BE49-F238E27FC236}">
              <a16:creationId xmlns:a16="http://schemas.microsoft.com/office/drawing/2014/main" id="{23A286C4-AB2E-4193-834F-1A27AA6CB1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2" name="Rectangle 702">
          <a:extLst>
            <a:ext uri="{FF2B5EF4-FFF2-40B4-BE49-F238E27FC236}">
              <a16:creationId xmlns:a16="http://schemas.microsoft.com/office/drawing/2014/main" id="{D4559AAD-7DCA-46A3-B552-6DAA99FFFE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3" name="Rectangle 702">
          <a:extLst>
            <a:ext uri="{FF2B5EF4-FFF2-40B4-BE49-F238E27FC236}">
              <a16:creationId xmlns:a16="http://schemas.microsoft.com/office/drawing/2014/main" id="{72C6FDA7-342C-412D-B45F-9CC5AFC089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4" name="Rectangle 702">
          <a:extLst>
            <a:ext uri="{FF2B5EF4-FFF2-40B4-BE49-F238E27FC236}">
              <a16:creationId xmlns:a16="http://schemas.microsoft.com/office/drawing/2014/main" id="{32371380-6924-406A-A96B-90FDDD0491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5" name="Rectangle 702">
          <a:extLst>
            <a:ext uri="{FF2B5EF4-FFF2-40B4-BE49-F238E27FC236}">
              <a16:creationId xmlns:a16="http://schemas.microsoft.com/office/drawing/2014/main" id="{09305949-9A69-4482-AB30-2AE0E6F348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6" name="Rectangle 702">
          <a:extLst>
            <a:ext uri="{FF2B5EF4-FFF2-40B4-BE49-F238E27FC236}">
              <a16:creationId xmlns:a16="http://schemas.microsoft.com/office/drawing/2014/main" id="{79BA7D97-E12D-48A5-A127-1FE6F106DD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7" name="Rectangle 702">
          <a:extLst>
            <a:ext uri="{FF2B5EF4-FFF2-40B4-BE49-F238E27FC236}">
              <a16:creationId xmlns:a16="http://schemas.microsoft.com/office/drawing/2014/main" id="{87A45594-1F4C-403C-91CE-AA9885FA5D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8" name="Rectangle 702">
          <a:extLst>
            <a:ext uri="{FF2B5EF4-FFF2-40B4-BE49-F238E27FC236}">
              <a16:creationId xmlns:a16="http://schemas.microsoft.com/office/drawing/2014/main" id="{597A0A5B-B0B1-46EE-B20C-935401AF04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49" name="Rectangle 702">
          <a:extLst>
            <a:ext uri="{FF2B5EF4-FFF2-40B4-BE49-F238E27FC236}">
              <a16:creationId xmlns:a16="http://schemas.microsoft.com/office/drawing/2014/main" id="{86E1D748-D3A7-4A4F-9680-4D648A2591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0" name="Rectangle 702">
          <a:extLst>
            <a:ext uri="{FF2B5EF4-FFF2-40B4-BE49-F238E27FC236}">
              <a16:creationId xmlns:a16="http://schemas.microsoft.com/office/drawing/2014/main" id="{29EF04B5-F66A-482E-A3EB-74EA369975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1" name="Rectangle 702">
          <a:extLst>
            <a:ext uri="{FF2B5EF4-FFF2-40B4-BE49-F238E27FC236}">
              <a16:creationId xmlns:a16="http://schemas.microsoft.com/office/drawing/2014/main" id="{5E58E329-6924-4432-B6AC-6F0AF3A891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2" name="Rectangle 702">
          <a:extLst>
            <a:ext uri="{FF2B5EF4-FFF2-40B4-BE49-F238E27FC236}">
              <a16:creationId xmlns:a16="http://schemas.microsoft.com/office/drawing/2014/main" id="{A776F061-2D85-4AC2-84F0-793E659FB1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3" name="Rectangle 702">
          <a:extLst>
            <a:ext uri="{FF2B5EF4-FFF2-40B4-BE49-F238E27FC236}">
              <a16:creationId xmlns:a16="http://schemas.microsoft.com/office/drawing/2014/main" id="{CC39C2F4-D16E-419E-90DF-180912AD87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4" name="Rectangle 702">
          <a:extLst>
            <a:ext uri="{FF2B5EF4-FFF2-40B4-BE49-F238E27FC236}">
              <a16:creationId xmlns:a16="http://schemas.microsoft.com/office/drawing/2014/main" id="{63623650-E81D-4EA3-8565-F7B9032DBC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5" name="Rectangle 702">
          <a:extLst>
            <a:ext uri="{FF2B5EF4-FFF2-40B4-BE49-F238E27FC236}">
              <a16:creationId xmlns:a16="http://schemas.microsoft.com/office/drawing/2014/main" id="{B362C9E9-7D69-413B-94AC-27C7BD92B4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6" name="Rectangle 702">
          <a:extLst>
            <a:ext uri="{FF2B5EF4-FFF2-40B4-BE49-F238E27FC236}">
              <a16:creationId xmlns:a16="http://schemas.microsoft.com/office/drawing/2014/main" id="{7C136BD1-0529-4F34-929F-CCD559E6F0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7" name="Rectangle 702">
          <a:extLst>
            <a:ext uri="{FF2B5EF4-FFF2-40B4-BE49-F238E27FC236}">
              <a16:creationId xmlns:a16="http://schemas.microsoft.com/office/drawing/2014/main" id="{6D6E4794-BBAE-405E-BFA8-3B8CA9CF74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8" name="Rectangle 702">
          <a:extLst>
            <a:ext uri="{FF2B5EF4-FFF2-40B4-BE49-F238E27FC236}">
              <a16:creationId xmlns:a16="http://schemas.microsoft.com/office/drawing/2014/main" id="{464B43DD-9808-44DE-A399-30E10CE126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59" name="Rectangle 702">
          <a:extLst>
            <a:ext uri="{FF2B5EF4-FFF2-40B4-BE49-F238E27FC236}">
              <a16:creationId xmlns:a16="http://schemas.microsoft.com/office/drawing/2014/main" id="{BD08C82D-0394-4AFD-867F-94B507DC0A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0" name="Rectangle 702">
          <a:extLst>
            <a:ext uri="{FF2B5EF4-FFF2-40B4-BE49-F238E27FC236}">
              <a16:creationId xmlns:a16="http://schemas.microsoft.com/office/drawing/2014/main" id="{2ED26E0C-9766-44DC-877A-1D55B8B778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1" name="Rectangle 702">
          <a:extLst>
            <a:ext uri="{FF2B5EF4-FFF2-40B4-BE49-F238E27FC236}">
              <a16:creationId xmlns:a16="http://schemas.microsoft.com/office/drawing/2014/main" id="{20ABB2D7-D577-44B9-B1C5-D04C1E8040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2" name="Rectangle 702">
          <a:extLst>
            <a:ext uri="{FF2B5EF4-FFF2-40B4-BE49-F238E27FC236}">
              <a16:creationId xmlns:a16="http://schemas.microsoft.com/office/drawing/2014/main" id="{18C0ACA8-430B-42D5-937A-0CE6496800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3" name="Rectangle 702">
          <a:extLst>
            <a:ext uri="{FF2B5EF4-FFF2-40B4-BE49-F238E27FC236}">
              <a16:creationId xmlns:a16="http://schemas.microsoft.com/office/drawing/2014/main" id="{9FF95C86-5A11-4CA8-8B0A-34AA476C41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4" name="Rectangle 702">
          <a:extLst>
            <a:ext uri="{FF2B5EF4-FFF2-40B4-BE49-F238E27FC236}">
              <a16:creationId xmlns:a16="http://schemas.microsoft.com/office/drawing/2014/main" id="{3A49493F-8F87-4CCC-B4B7-7CC5B59D2B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5" name="Rectangle 702">
          <a:extLst>
            <a:ext uri="{FF2B5EF4-FFF2-40B4-BE49-F238E27FC236}">
              <a16:creationId xmlns:a16="http://schemas.microsoft.com/office/drawing/2014/main" id="{21F4F43B-CFDC-4860-8AFE-7E2F314EB6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6" name="Rectangle 702">
          <a:extLst>
            <a:ext uri="{FF2B5EF4-FFF2-40B4-BE49-F238E27FC236}">
              <a16:creationId xmlns:a16="http://schemas.microsoft.com/office/drawing/2014/main" id="{B2D64291-39AF-480A-A5A5-B701535442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7" name="Rectangle 702">
          <a:extLst>
            <a:ext uri="{FF2B5EF4-FFF2-40B4-BE49-F238E27FC236}">
              <a16:creationId xmlns:a16="http://schemas.microsoft.com/office/drawing/2014/main" id="{AF201CAB-6BEE-4B44-A996-FC1E626011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8" name="Rectangle 702">
          <a:extLst>
            <a:ext uri="{FF2B5EF4-FFF2-40B4-BE49-F238E27FC236}">
              <a16:creationId xmlns:a16="http://schemas.microsoft.com/office/drawing/2014/main" id="{75B6004A-A065-440E-B725-295B085CCD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69" name="Rectangle 702">
          <a:extLst>
            <a:ext uri="{FF2B5EF4-FFF2-40B4-BE49-F238E27FC236}">
              <a16:creationId xmlns:a16="http://schemas.microsoft.com/office/drawing/2014/main" id="{9A30DF5A-659D-4F60-954C-4D8322B1A5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0" name="Rectangle 702">
          <a:extLst>
            <a:ext uri="{FF2B5EF4-FFF2-40B4-BE49-F238E27FC236}">
              <a16:creationId xmlns:a16="http://schemas.microsoft.com/office/drawing/2014/main" id="{C8CD0C39-D51B-444F-ACFF-F353DD2100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1" name="Rectangle 702">
          <a:extLst>
            <a:ext uri="{FF2B5EF4-FFF2-40B4-BE49-F238E27FC236}">
              <a16:creationId xmlns:a16="http://schemas.microsoft.com/office/drawing/2014/main" id="{1C8027EA-4460-428D-8180-C64E4A3BCA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2" name="Rectangle 702">
          <a:extLst>
            <a:ext uri="{FF2B5EF4-FFF2-40B4-BE49-F238E27FC236}">
              <a16:creationId xmlns:a16="http://schemas.microsoft.com/office/drawing/2014/main" id="{824A58F8-1808-411A-A28E-C48C99699F5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3" name="Rectangle 702">
          <a:extLst>
            <a:ext uri="{FF2B5EF4-FFF2-40B4-BE49-F238E27FC236}">
              <a16:creationId xmlns:a16="http://schemas.microsoft.com/office/drawing/2014/main" id="{8D319051-EDC7-4154-8195-30A31C587D8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4" name="Rectangle 702">
          <a:extLst>
            <a:ext uri="{FF2B5EF4-FFF2-40B4-BE49-F238E27FC236}">
              <a16:creationId xmlns:a16="http://schemas.microsoft.com/office/drawing/2014/main" id="{BA53DB3A-8D7D-406C-8096-80C7F9FE700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5" name="Rectangle 702">
          <a:extLst>
            <a:ext uri="{FF2B5EF4-FFF2-40B4-BE49-F238E27FC236}">
              <a16:creationId xmlns:a16="http://schemas.microsoft.com/office/drawing/2014/main" id="{AE407A7D-0AE7-4F16-B070-1A913EC5E8D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6" name="Rectangle 702">
          <a:extLst>
            <a:ext uri="{FF2B5EF4-FFF2-40B4-BE49-F238E27FC236}">
              <a16:creationId xmlns:a16="http://schemas.microsoft.com/office/drawing/2014/main" id="{6ACE3E26-E9AB-4D0D-8087-74E778EA69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7" name="Rectangle 702">
          <a:extLst>
            <a:ext uri="{FF2B5EF4-FFF2-40B4-BE49-F238E27FC236}">
              <a16:creationId xmlns:a16="http://schemas.microsoft.com/office/drawing/2014/main" id="{6535874D-889A-430C-BC7E-699DAF9CA3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8" name="Rectangle 702">
          <a:extLst>
            <a:ext uri="{FF2B5EF4-FFF2-40B4-BE49-F238E27FC236}">
              <a16:creationId xmlns:a16="http://schemas.microsoft.com/office/drawing/2014/main" id="{7A48EBD3-9F50-4850-B816-2A0AA1CBAF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79" name="Rectangle 702">
          <a:extLst>
            <a:ext uri="{FF2B5EF4-FFF2-40B4-BE49-F238E27FC236}">
              <a16:creationId xmlns:a16="http://schemas.microsoft.com/office/drawing/2014/main" id="{FEDFADA1-3EBF-4B38-9EA0-73ED92D79A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0" name="Rectangle 702">
          <a:extLst>
            <a:ext uri="{FF2B5EF4-FFF2-40B4-BE49-F238E27FC236}">
              <a16:creationId xmlns:a16="http://schemas.microsoft.com/office/drawing/2014/main" id="{623D2E5C-00EF-4662-87E4-A9BB780DE8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1" name="Rectangle 702">
          <a:extLst>
            <a:ext uri="{FF2B5EF4-FFF2-40B4-BE49-F238E27FC236}">
              <a16:creationId xmlns:a16="http://schemas.microsoft.com/office/drawing/2014/main" id="{9599E7A1-91A8-48D9-9965-D2BD90C8E9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2" name="Rectangle 702">
          <a:extLst>
            <a:ext uri="{FF2B5EF4-FFF2-40B4-BE49-F238E27FC236}">
              <a16:creationId xmlns:a16="http://schemas.microsoft.com/office/drawing/2014/main" id="{1296121C-2C61-407F-A21F-DCFFE2E63B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3" name="Rectangle 702">
          <a:extLst>
            <a:ext uri="{FF2B5EF4-FFF2-40B4-BE49-F238E27FC236}">
              <a16:creationId xmlns:a16="http://schemas.microsoft.com/office/drawing/2014/main" id="{A50A49AB-77D4-4A46-A4A9-B2D2449E29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4" name="Rectangle 702">
          <a:extLst>
            <a:ext uri="{FF2B5EF4-FFF2-40B4-BE49-F238E27FC236}">
              <a16:creationId xmlns:a16="http://schemas.microsoft.com/office/drawing/2014/main" id="{8D54942A-11F3-4475-A9F8-628FE37368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5" name="Rectangle 702">
          <a:extLst>
            <a:ext uri="{FF2B5EF4-FFF2-40B4-BE49-F238E27FC236}">
              <a16:creationId xmlns:a16="http://schemas.microsoft.com/office/drawing/2014/main" id="{2C124F2F-81E2-43D6-A78C-4C0B231321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6" name="Rectangle 702">
          <a:extLst>
            <a:ext uri="{FF2B5EF4-FFF2-40B4-BE49-F238E27FC236}">
              <a16:creationId xmlns:a16="http://schemas.microsoft.com/office/drawing/2014/main" id="{84A7A539-4B40-4688-8445-152EED93D3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7" name="Rectangle 702">
          <a:extLst>
            <a:ext uri="{FF2B5EF4-FFF2-40B4-BE49-F238E27FC236}">
              <a16:creationId xmlns:a16="http://schemas.microsoft.com/office/drawing/2014/main" id="{E336DFF8-A3F9-4DD3-8BB5-AF439D0150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8" name="Rectangle 702">
          <a:extLst>
            <a:ext uri="{FF2B5EF4-FFF2-40B4-BE49-F238E27FC236}">
              <a16:creationId xmlns:a16="http://schemas.microsoft.com/office/drawing/2014/main" id="{67437BEC-D3D4-43F4-B9DD-3FFF11F8B9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89" name="Rectangle 702">
          <a:extLst>
            <a:ext uri="{FF2B5EF4-FFF2-40B4-BE49-F238E27FC236}">
              <a16:creationId xmlns:a16="http://schemas.microsoft.com/office/drawing/2014/main" id="{767E65A6-C8E5-47F6-84C8-5139AD8813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0" name="Rectangle 702">
          <a:extLst>
            <a:ext uri="{FF2B5EF4-FFF2-40B4-BE49-F238E27FC236}">
              <a16:creationId xmlns:a16="http://schemas.microsoft.com/office/drawing/2014/main" id="{FBAD9F95-62AD-435D-9277-FB99926782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1" name="Rectangle 702">
          <a:extLst>
            <a:ext uri="{FF2B5EF4-FFF2-40B4-BE49-F238E27FC236}">
              <a16:creationId xmlns:a16="http://schemas.microsoft.com/office/drawing/2014/main" id="{FD66D94D-EC45-4E52-B16E-C54887B05E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2" name="Rectangle 702">
          <a:extLst>
            <a:ext uri="{FF2B5EF4-FFF2-40B4-BE49-F238E27FC236}">
              <a16:creationId xmlns:a16="http://schemas.microsoft.com/office/drawing/2014/main" id="{E5FE8675-21BB-40DB-8C48-A8EFC15D98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3" name="Rectangle 702">
          <a:extLst>
            <a:ext uri="{FF2B5EF4-FFF2-40B4-BE49-F238E27FC236}">
              <a16:creationId xmlns:a16="http://schemas.microsoft.com/office/drawing/2014/main" id="{9A0C2CE8-DABE-4116-8D0D-FEE9579799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4" name="Rectangle 702">
          <a:extLst>
            <a:ext uri="{FF2B5EF4-FFF2-40B4-BE49-F238E27FC236}">
              <a16:creationId xmlns:a16="http://schemas.microsoft.com/office/drawing/2014/main" id="{05ABB3C1-4AFE-4EA1-8366-3D8EC232EB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5" name="Rectangle 702">
          <a:extLst>
            <a:ext uri="{FF2B5EF4-FFF2-40B4-BE49-F238E27FC236}">
              <a16:creationId xmlns:a16="http://schemas.microsoft.com/office/drawing/2014/main" id="{0C4DDF31-2CB7-4584-851E-3130F731F0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6" name="Rectangle 702">
          <a:extLst>
            <a:ext uri="{FF2B5EF4-FFF2-40B4-BE49-F238E27FC236}">
              <a16:creationId xmlns:a16="http://schemas.microsoft.com/office/drawing/2014/main" id="{4B336537-2C80-4DB0-AE18-273BD1026B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7" name="Rectangle 702">
          <a:extLst>
            <a:ext uri="{FF2B5EF4-FFF2-40B4-BE49-F238E27FC236}">
              <a16:creationId xmlns:a16="http://schemas.microsoft.com/office/drawing/2014/main" id="{346F799D-C1C0-4DBB-B245-469BCD54F1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8" name="Rectangle 702">
          <a:extLst>
            <a:ext uri="{FF2B5EF4-FFF2-40B4-BE49-F238E27FC236}">
              <a16:creationId xmlns:a16="http://schemas.microsoft.com/office/drawing/2014/main" id="{48019C15-99C8-4436-8597-AE58E3C8FC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699" name="Rectangle 702">
          <a:extLst>
            <a:ext uri="{FF2B5EF4-FFF2-40B4-BE49-F238E27FC236}">
              <a16:creationId xmlns:a16="http://schemas.microsoft.com/office/drawing/2014/main" id="{48710C24-4F35-4BCE-B0EE-7F40F207B3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0" name="Rectangle 702">
          <a:extLst>
            <a:ext uri="{FF2B5EF4-FFF2-40B4-BE49-F238E27FC236}">
              <a16:creationId xmlns:a16="http://schemas.microsoft.com/office/drawing/2014/main" id="{48041B24-4234-4109-861E-884DBC0F9B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1" name="Rectangle 702">
          <a:extLst>
            <a:ext uri="{FF2B5EF4-FFF2-40B4-BE49-F238E27FC236}">
              <a16:creationId xmlns:a16="http://schemas.microsoft.com/office/drawing/2014/main" id="{C619E83B-8738-4B08-9371-4242E120EA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2" name="Rectangle 702">
          <a:extLst>
            <a:ext uri="{FF2B5EF4-FFF2-40B4-BE49-F238E27FC236}">
              <a16:creationId xmlns:a16="http://schemas.microsoft.com/office/drawing/2014/main" id="{21139FDC-878D-4C37-8D5D-E6D890B1DD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3" name="Rectangle 702">
          <a:extLst>
            <a:ext uri="{FF2B5EF4-FFF2-40B4-BE49-F238E27FC236}">
              <a16:creationId xmlns:a16="http://schemas.microsoft.com/office/drawing/2014/main" id="{6E864C11-6266-475C-BEC0-1D58FB9145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4" name="Rectangle 702">
          <a:extLst>
            <a:ext uri="{FF2B5EF4-FFF2-40B4-BE49-F238E27FC236}">
              <a16:creationId xmlns:a16="http://schemas.microsoft.com/office/drawing/2014/main" id="{20E757F5-483C-4ED5-8420-D70B4F839E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5" name="Rectangle 702">
          <a:extLst>
            <a:ext uri="{FF2B5EF4-FFF2-40B4-BE49-F238E27FC236}">
              <a16:creationId xmlns:a16="http://schemas.microsoft.com/office/drawing/2014/main" id="{28B0459A-F2AC-4E84-B415-FF46ED2F20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6" name="Rectangle 702">
          <a:extLst>
            <a:ext uri="{FF2B5EF4-FFF2-40B4-BE49-F238E27FC236}">
              <a16:creationId xmlns:a16="http://schemas.microsoft.com/office/drawing/2014/main" id="{66A5C353-2FD6-4262-AB50-AD248D39D3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7" name="Rectangle 702">
          <a:extLst>
            <a:ext uri="{FF2B5EF4-FFF2-40B4-BE49-F238E27FC236}">
              <a16:creationId xmlns:a16="http://schemas.microsoft.com/office/drawing/2014/main" id="{8BC53253-6E72-4F30-ABC5-D8B8A099E0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8" name="Rectangle 702">
          <a:extLst>
            <a:ext uri="{FF2B5EF4-FFF2-40B4-BE49-F238E27FC236}">
              <a16:creationId xmlns:a16="http://schemas.microsoft.com/office/drawing/2014/main" id="{D1921D88-EB23-49F4-BE9C-2AEB009E39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09" name="Rectangle 702">
          <a:extLst>
            <a:ext uri="{FF2B5EF4-FFF2-40B4-BE49-F238E27FC236}">
              <a16:creationId xmlns:a16="http://schemas.microsoft.com/office/drawing/2014/main" id="{72E8644F-C023-42A0-ABAD-B890B733F6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0" name="Rectangle 702">
          <a:extLst>
            <a:ext uri="{FF2B5EF4-FFF2-40B4-BE49-F238E27FC236}">
              <a16:creationId xmlns:a16="http://schemas.microsoft.com/office/drawing/2014/main" id="{BBDA1720-0C46-4C55-A269-2F96208C63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1" name="Rectangle 702">
          <a:extLst>
            <a:ext uri="{FF2B5EF4-FFF2-40B4-BE49-F238E27FC236}">
              <a16:creationId xmlns:a16="http://schemas.microsoft.com/office/drawing/2014/main" id="{174ACED7-5AA9-4F3F-ACD2-2E1354C486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2" name="Rectangle 702">
          <a:extLst>
            <a:ext uri="{FF2B5EF4-FFF2-40B4-BE49-F238E27FC236}">
              <a16:creationId xmlns:a16="http://schemas.microsoft.com/office/drawing/2014/main" id="{B083B4B7-81DF-42BE-9E3D-BE7A841C88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3" name="Rectangle 702">
          <a:extLst>
            <a:ext uri="{FF2B5EF4-FFF2-40B4-BE49-F238E27FC236}">
              <a16:creationId xmlns:a16="http://schemas.microsoft.com/office/drawing/2014/main" id="{0A0C905C-1010-4B1A-BBC3-8D56A04B63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4" name="Rectangle 702">
          <a:extLst>
            <a:ext uri="{FF2B5EF4-FFF2-40B4-BE49-F238E27FC236}">
              <a16:creationId xmlns:a16="http://schemas.microsoft.com/office/drawing/2014/main" id="{92537421-29CC-4F0A-98E7-707DAFA2C4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5" name="Rectangle 702">
          <a:extLst>
            <a:ext uri="{FF2B5EF4-FFF2-40B4-BE49-F238E27FC236}">
              <a16:creationId xmlns:a16="http://schemas.microsoft.com/office/drawing/2014/main" id="{2BDE740D-498F-4C89-AB3F-D32D12AFE4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6" name="Rectangle 702">
          <a:extLst>
            <a:ext uri="{FF2B5EF4-FFF2-40B4-BE49-F238E27FC236}">
              <a16:creationId xmlns:a16="http://schemas.microsoft.com/office/drawing/2014/main" id="{2754D218-3AEB-4433-9BB4-072A3AEE4F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7" name="Rectangle 702">
          <a:extLst>
            <a:ext uri="{FF2B5EF4-FFF2-40B4-BE49-F238E27FC236}">
              <a16:creationId xmlns:a16="http://schemas.microsoft.com/office/drawing/2014/main" id="{AE4F2384-314E-48B5-A001-DCB8C4894D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8" name="Rectangle 702">
          <a:extLst>
            <a:ext uri="{FF2B5EF4-FFF2-40B4-BE49-F238E27FC236}">
              <a16:creationId xmlns:a16="http://schemas.microsoft.com/office/drawing/2014/main" id="{B638A01D-45B0-4382-B4D4-F5182B14AF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19" name="Rectangle 702">
          <a:extLst>
            <a:ext uri="{FF2B5EF4-FFF2-40B4-BE49-F238E27FC236}">
              <a16:creationId xmlns:a16="http://schemas.microsoft.com/office/drawing/2014/main" id="{95A46AB6-1D79-4B7B-8BCE-D8DBF4B4E4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0" name="Rectangle 702">
          <a:extLst>
            <a:ext uri="{FF2B5EF4-FFF2-40B4-BE49-F238E27FC236}">
              <a16:creationId xmlns:a16="http://schemas.microsoft.com/office/drawing/2014/main" id="{57DC8B29-2365-423F-85B5-5A88ED9032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1" name="Rectangle 702">
          <a:extLst>
            <a:ext uri="{FF2B5EF4-FFF2-40B4-BE49-F238E27FC236}">
              <a16:creationId xmlns:a16="http://schemas.microsoft.com/office/drawing/2014/main" id="{B08CB5E1-B0F3-41E9-955B-15554EECC6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2" name="Rectangle 702">
          <a:extLst>
            <a:ext uri="{FF2B5EF4-FFF2-40B4-BE49-F238E27FC236}">
              <a16:creationId xmlns:a16="http://schemas.microsoft.com/office/drawing/2014/main" id="{46401F79-4FD7-4E1D-93C6-A9EC634D77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3" name="Rectangle 702">
          <a:extLst>
            <a:ext uri="{FF2B5EF4-FFF2-40B4-BE49-F238E27FC236}">
              <a16:creationId xmlns:a16="http://schemas.microsoft.com/office/drawing/2014/main" id="{64650604-D2F9-4BEE-ABE1-8BF11EA20C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4" name="Rectangle 702">
          <a:extLst>
            <a:ext uri="{FF2B5EF4-FFF2-40B4-BE49-F238E27FC236}">
              <a16:creationId xmlns:a16="http://schemas.microsoft.com/office/drawing/2014/main" id="{D343DBCD-895B-47EF-B213-ABEE85C342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5" name="Rectangle 702">
          <a:extLst>
            <a:ext uri="{FF2B5EF4-FFF2-40B4-BE49-F238E27FC236}">
              <a16:creationId xmlns:a16="http://schemas.microsoft.com/office/drawing/2014/main" id="{07B7C2A5-EB15-4D87-A6CE-3A5504DAEE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6" name="Rectangle 702">
          <a:extLst>
            <a:ext uri="{FF2B5EF4-FFF2-40B4-BE49-F238E27FC236}">
              <a16:creationId xmlns:a16="http://schemas.microsoft.com/office/drawing/2014/main" id="{5AB33705-F57E-448E-8F2C-2ABA3AD55D1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7" name="Rectangle 702">
          <a:extLst>
            <a:ext uri="{FF2B5EF4-FFF2-40B4-BE49-F238E27FC236}">
              <a16:creationId xmlns:a16="http://schemas.microsoft.com/office/drawing/2014/main" id="{5790D89D-3685-4D94-AD4F-97970A0385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8" name="Rectangle 702">
          <a:extLst>
            <a:ext uri="{FF2B5EF4-FFF2-40B4-BE49-F238E27FC236}">
              <a16:creationId xmlns:a16="http://schemas.microsoft.com/office/drawing/2014/main" id="{F44B02EB-2C69-46C5-828A-BF8C82DC6F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29" name="Rectangle 702">
          <a:extLst>
            <a:ext uri="{FF2B5EF4-FFF2-40B4-BE49-F238E27FC236}">
              <a16:creationId xmlns:a16="http://schemas.microsoft.com/office/drawing/2014/main" id="{7177AC43-F542-42D4-9F55-0FB0321A8A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0" name="Rectangle 702">
          <a:extLst>
            <a:ext uri="{FF2B5EF4-FFF2-40B4-BE49-F238E27FC236}">
              <a16:creationId xmlns:a16="http://schemas.microsoft.com/office/drawing/2014/main" id="{ECAC7A66-AE91-4C93-8DEE-F8E7D925A3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1" name="Rectangle 702">
          <a:extLst>
            <a:ext uri="{FF2B5EF4-FFF2-40B4-BE49-F238E27FC236}">
              <a16:creationId xmlns:a16="http://schemas.microsoft.com/office/drawing/2014/main" id="{3B5A3E85-5587-4508-A8E4-7CE0F759AB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2" name="Rectangle 702">
          <a:extLst>
            <a:ext uri="{FF2B5EF4-FFF2-40B4-BE49-F238E27FC236}">
              <a16:creationId xmlns:a16="http://schemas.microsoft.com/office/drawing/2014/main" id="{B0EBA1D1-5084-4ED6-A936-5F67316C9A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3" name="Rectangle 702">
          <a:extLst>
            <a:ext uri="{FF2B5EF4-FFF2-40B4-BE49-F238E27FC236}">
              <a16:creationId xmlns:a16="http://schemas.microsoft.com/office/drawing/2014/main" id="{3C1652F6-F1AB-411C-8CFF-40E2D04171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4" name="Rectangle 702">
          <a:extLst>
            <a:ext uri="{FF2B5EF4-FFF2-40B4-BE49-F238E27FC236}">
              <a16:creationId xmlns:a16="http://schemas.microsoft.com/office/drawing/2014/main" id="{9C0D30F7-ABED-4291-89EC-A6E4EF20DE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5" name="Rectangle 702">
          <a:extLst>
            <a:ext uri="{FF2B5EF4-FFF2-40B4-BE49-F238E27FC236}">
              <a16:creationId xmlns:a16="http://schemas.microsoft.com/office/drawing/2014/main" id="{EB5D5900-8C60-4BBD-AC64-B977740EF0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6" name="Rectangle 702">
          <a:extLst>
            <a:ext uri="{FF2B5EF4-FFF2-40B4-BE49-F238E27FC236}">
              <a16:creationId xmlns:a16="http://schemas.microsoft.com/office/drawing/2014/main" id="{3BE42F39-14B4-498D-9CCB-8C10B2FB92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7" name="Rectangle 702">
          <a:extLst>
            <a:ext uri="{FF2B5EF4-FFF2-40B4-BE49-F238E27FC236}">
              <a16:creationId xmlns:a16="http://schemas.microsoft.com/office/drawing/2014/main" id="{F7BAC40F-B980-47B4-B44D-BB901B057A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8" name="Rectangle 702">
          <a:extLst>
            <a:ext uri="{FF2B5EF4-FFF2-40B4-BE49-F238E27FC236}">
              <a16:creationId xmlns:a16="http://schemas.microsoft.com/office/drawing/2014/main" id="{9E887242-0AC6-43B6-8DBE-565AB7422F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39" name="Rectangle 702">
          <a:extLst>
            <a:ext uri="{FF2B5EF4-FFF2-40B4-BE49-F238E27FC236}">
              <a16:creationId xmlns:a16="http://schemas.microsoft.com/office/drawing/2014/main" id="{D1074D7E-6F02-47A8-9915-EF30AF7363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0" name="Rectangle 702">
          <a:extLst>
            <a:ext uri="{FF2B5EF4-FFF2-40B4-BE49-F238E27FC236}">
              <a16:creationId xmlns:a16="http://schemas.microsoft.com/office/drawing/2014/main" id="{E1942A5F-6134-4BCB-B5D8-3B03C4ACAB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1" name="Rectangle 702">
          <a:extLst>
            <a:ext uri="{FF2B5EF4-FFF2-40B4-BE49-F238E27FC236}">
              <a16:creationId xmlns:a16="http://schemas.microsoft.com/office/drawing/2014/main" id="{4D57A15D-645F-48EC-9004-4B0C3ACE4A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2" name="Rectangle 702">
          <a:extLst>
            <a:ext uri="{FF2B5EF4-FFF2-40B4-BE49-F238E27FC236}">
              <a16:creationId xmlns:a16="http://schemas.microsoft.com/office/drawing/2014/main" id="{B4BB2A92-54BD-4539-A5AE-A055E20DDA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3" name="Rectangle 702">
          <a:extLst>
            <a:ext uri="{FF2B5EF4-FFF2-40B4-BE49-F238E27FC236}">
              <a16:creationId xmlns:a16="http://schemas.microsoft.com/office/drawing/2014/main" id="{CA693784-882D-48CE-8DAE-D96ECC500B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4" name="Rectangle 702">
          <a:extLst>
            <a:ext uri="{FF2B5EF4-FFF2-40B4-BE49-F238E27FC236}">
              <a16:creationId xmlns:a16="http://schemas.microsoft.com/office/drawing/2014/main" id="{A0ADF4FD-CB1B-419C-A2E2-46CD58CBAD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5" name="Rectangle 702">
          <a:extLst>
            <a:ext uri="{FF2B5EF4-FFF2-40B4-BE49-F238E27FC236}">
              <a16:creationId xmlns:a16="http://schemas.microsoft.com/office/drawing/2014/main" id="{E0C74DCA-8C4D-440C-8EE2-1C59E1B409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6" name="Rectangle 702">
          <a:extLst>
            <a:ext uri="{FF2B5EF4-FFF2-40B4-BE49-F238E27FC236}">
              <a16:creationId xmlns:a16="http://schemas.microsoft.com/office/drawing/2014/main" id="{8CC86EDB-8025-4CD3-B28D-9D2CBDEC20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7" name="Rectangle 702">
          <a:extLst>
            <a:ext uri="{FF2B5EF4-FFF2-40B4-BE49-F238E27FC236}">
              <a16:creationId xmlns:a16="http://schemas.microsoft.com/office/drawing/2014/main" id="{861797D7-2F3C-4088-BE07-5C6D45BE5C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8" name="Rectangle 702">
          <a:extLst>
            <a:ext uri="{FF2B5EF4-FFF2-40B4-BE49-F238E27FC236}">
              <a16:creationId xmlns:a16="http://schemas.microsoft.com/office/drawing/2014/main" id="{3C4519D8-7EBC-4D8F-AC26-A4832BE34E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49" name="Rectangle 702">
          <a:extLst>
            <a:ext uri="{FF2B5EF4-FFF2-40B4-BE49-F238E27FC236}">
              <a16:creationId xmlns:a16="http://schemas.microsoft.com/office/drawing/2014/main" id="{59CBDFD1-C00B-43DE-B4BB-7A57F5A098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0" name="Rectangle 702">
          <a:extLst>
            <a:ext uri="{FF2B5EF4-FFF2-40B4-BE49-F238E27FC236}">
              <a16:creationId xmlns:a16="http://schemas.microsoft.com/office/drawing/2014/main" id="{67D1D0E4-6A07-43EB-BD57-7C4B7196E7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1" name="Rectangle 702">
          <a:extLst>
            <a:ext uri="{FF2B5EF4-FFF2-40B4-BE49-F238E27FC236}">
              <a16:creationId xmlns:a16="http://schemas.microsoft.com/office/drawing/2014/main" id="{2D280FE0-DA64-402E-98AA-B88921796A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2" name="Rectangle 702">
          <a:extLst>
            <a:ext uri="{FF2B5EF4-FFF2-40B4-BE49-F238E27FC236}">
              <a16:creationId xmlns:a16="http://schemas.microsoft.com/office/drawing/2014/main" id="{76215035-1651-4957-B0EA-E10FCDB6EF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3" name="Rectangle 702">
          <a:extLst>
            <a:ext uri="{FF2B5EF4-FFF2-40B4-BE49-F238E27FC236}">
              <a16:creationId xmlns:a16="http://schemas.microsoft.com/office/drawing/2014/main" id="{CD76450F-BA7A-4BBC-9D63-EA582A439E9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4" name="Rectangle 702">
          <a:extLst>
            <a:ext uri="{FF2B5EF4-FFF2-40B4-BE49-F238E27FC236}">
              <a16:creationId xmlns:a16="http://schemas.microsoft.com/office/drawing/2014/main" id="{8F817DD9-25B4-4018-BBEC-CF2914688E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5" name="Rectangle 702">
          <a:extLst>
            <a:ext uri="{FF2B5EF4-FFF2-40B4-BE49-F238E27FC236}">
              <a16:creationId xmlns:a16="http://schemas.microsoft.com/office/drawing/2014/main" id="{C5423B6D-9BB0-4AF2-A3AD-2860FE7DA3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6" name="Rectangle 702">
          <a:extLst>
            <a:ext uri="{FF2B5EF4-FFF2-40B4-BE49-F238E27FC236}">
              <a16:creationId xmlns:a16="http://schemas.microsoft.com/office/drawing/2014/main" id="{F1251027-DAF7-4446-9803-F4256017E2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7" name="Rectangle 702">
          <a:extLst>
            <a:ext uri="{FF2B5EF4-FFF2-40B4-BE49-F238E27FC236}">
              <a16:creationId xmlns:a16="http://schemas.microsoft.com/office/drawing/2014/main" id="{88B6BF0C-E7BE-40B0-A37E-FBE31C9D8E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8" name="Rectangle 702">
          <a:extLst>
            <a:ext uri="{FF2B5EF4-FFF2-40B4-BE49-F238E27FC236}">
              <a16:creationId xmlns:a16="http://schemas.microsoft.com/office/drawing/2014/main" id="{E215D820-5C9F-4355-9FB8-4AC627E624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59" name="Rectangle 702">
          <a:extLst>
            <a:ext uri="{FF2B5EF4-FFF2-40B4-BE49-F238E27FC236}">
              <a16:creationId xmlns:a16="http://schemas.microsoft.com/office/drawing/2014/main" id="{72A93DA1-5F95-43B3-8419-3CC84A54958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0" name="Rectangle 702">
          <a:extLst>
            <a:ext uri="{FF2B5EF4-FFF2-40B4-BE49-F238E27FC236}">
              <a16:creationId xmlns:a16="http://schemas.microsoft.com/office/drawing/2014/main" id="{20418216-4135-4630-857F-09674893D2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1" name="Rectangle 702">
          <a:extLst>
            <a:ext uri="{FF2B5EF4-FFF2-40B4-BE49-F238E27FC236}">
              <a16:creationId xmlns:a16="http://schemas.microsoft.com/office/drawing/2014/main" id="{0CD37546-7BA3-4929-9C9A-6E63197777A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2" name="Rectangle 702">
          <a:extLst>
            <a:ext uri="{FF2B5EF4-FFF2-40B4-BE49-F238E27FC236}">
              <a16:creationId xmlns:a16="http://schemas.microsoft.com/office/drawing/2014/main" id="{9D2350D6-3C66-44CC-AFE8-8E6E4AD4F5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3" name="Rectangle 702">
          <a:extLst>
            <a:ext uri="{FF2B5EF4-FFF2-40B4-BE49-F238E27FC236}">
              <a16:creationId xmlns:a16="http://schemas.microsoft.com/office/drawing/2014/main" id="{9A9430A5-8816-447B-B950-B46390BF86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4" name="Rectangle 702">
          <a:extLst>
            <a:ext uri="{FF2B5EF4-FFF2-40B4-BE49-F238E27FC236}">
              <a16:creationId xmlns:a16="http://schemas.microsoft.com/office/drawing/2014/main" id="{E29E3802-A6EA-435D-9031-641B41806B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5" name="Rectangle 702">
          <a:extLst>
            <a:ext uri="{FF2B5EF4-FFF2-40B4-BE49-F238E27FC236}">
              <a16:creationId xmlns:a16="http://schemas.microsoft.com/office/drawing/2014/main" id="{DCCB4ECB-CA34-433A-BCBD-20077711F0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6" name="Rectangle 702">
          <a:extLst>
            <a:ext uri="{FF2B5EF4-FFF2-40B4-BE49-F238E27FC236}">
              <a16:creationId xmlns:a16="http://schemas.microsoft.com/office/drawing/2014/main" id="{7E9EA988-1534-478E-AA90-7D273593E1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7" name="Rectangle 702">
          <a:extLst>
            <a:ext uri="{FF2B5EF4-FFF2-40B4-BE49-F238E27FC236}">
              <a16:creationId xmlns:a16="http://schemas.microsoft.com/office/drawing/2014/main" id="{658CE8EB-C358-4989-8EE8-8D2F25463A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8" name="Rectangle 702">
          <a:extLst>
            <a:ext uri="{FF2B5EF4-FFF2-40B4-BE49-F238E27FC236}">
              <a16:creationId xmlns:a16="http://schemas.microsoft.com/office/drawing/2014/main" id="{2915E385-F199-48FA-B5AC-AC9B8DBE6C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69" name="Rectangle 702">
          <a:extLst>
            <a:ext uri="{FF2B5EF4-FFF2-40B4-BE49-F238E27FC236}">
              <a16:creationId xmlns:a16="http://schemas.microsoft.com/office/drawing/2014/main" id="{B97CCAD7-6A2F-40F9-8767-E30DC27531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0" name="Rectangle 702">
          <a:extLst>
            <a:ext uri="{FF2B5EF4-FFF2-40B4-BE49-F238E27FC236}">
              <a16:creationId xmlns:a16="http://schemas.microsoft.com/office/drawing/2014/main" id="{4E54DB5D-02E2-49A0-96BD-8AD3ABD79E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1" name="Rectangle 702">
          <a:extLst>
            <a:ext uri="{FF2B5EF4-FFF2-40B4-BE49-F238E27FC236}">
              <a16:creationId xmlns:a16="http://schemas.microsoft.com/office/drawing/2014/main" id="{8C007F93-2467-4E99-9B2C-939D467F0C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2" name="Rectangle 702">
          <a:extLst>
            <a:ext uri="{FF2B5EF4-FFF2-40B4-BE49-F238E27FC236}">
              <a16:creationId xmlns:a16="http://schemas.microsoft.com/office/drawing/2014/main" id="{B8ECE19F-E99B-4547-A845-BA5E705971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3" name="Rectangle 702">
          <a:extLst>
            <a:ext uri="{FF2B5EF4-FFF2-40B4-BE49-F238E27FC236}">
              <a16:creationId xmlns:a16="http://schemas.microsoft.com/office/drawing/2014/main" id="{AB301DE7-156A-4AFB-8BE6-A75721B91A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4" name="Rectangle 702">
          <a:extLst>
            <a:ext uri="{FF2B5EF4-FFF2-40B4-BE49-F238E27FC236}">
              <a16:creationId xmlns:a16="http://schemas.microsoft.com/office/drawing/2014/main" id="{68E0B5E4-DAF8-4736-A5EA-7357FB8C1D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5" name="Rectangle 702">
          <a:extLst>
            <a:ext uri="{FF2B5EF4-FFF2-40B4-BE49-F238E27FC236}">
              <a16:creationId xmlns:a16="http://schemas.microsoft.com/office/drawing/2014/main" id="{4F951D18-D269-4736-A30C-CFC8529595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6" name="Rectangle 702">
          <a:extLst>
            <a:ext uri="{FF2B5EF4-FFF2-40B4-BE49-F238E27FC236}">
              <a16:creationId xmlns:a16="http://schemas.microsoft.com/office/drawing/2014/main" id="{ECE6C988-CD33-4782-8F08-76F79E2FF1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7" name="Rectangle 702">
          <a:extLst>
            <a:ext uri="{FF2B5EF4-FFF2-40B4-BE49-F238E27FC236}">
              <a16:creationId xmlns:a16="http://schemas.microsoft.com/office/drawing/2014/main" id="{11037B2B-037A-4831-B1F1-3CFBE8A7C2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8" name="Rectangle 702">
          <a:extLst>
            <a:ext uri="{FF2B5EF4-FFF2-40B4-BE49-F238E27FC236}">
              <a16:creationId xmlns:a16="http://schemas.microsoft.com/office/drawing/2014/main" id="{0FF245D2-39B5-4771-954E-80102869D5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79" name="Rectangle 702">
          <a:extLst>
            <a:ext uri="{FF2B5EF4-FFF2-40B4-BE49-F238E27FC236}">
              <a16:creationId xmlns:a16="http://schemas.microsoft.com/office/drawing/2014/main" id="{A96DB836-AC7C-43BD-8B09-47377292B9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0" name="Rectangle 702">
          <a:extLst>
            <a:ext uri="{FF2B5EF4-FFF2-40B4-BE49-F238E27FC236}">
              <a16:creationId xmlns:a16="http://schemas.microsoft.com/office/drawing/2014/main" id="{2CE273F9-48D8-4CB5-A9AB-BB83A935DF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1" name="Rectangle 702">
          <a:extLst>
            <a:ext uri="{FF2B5EF4-FFF2-40B4-BE49-F238E27FC236}">
              <a16:creationId xmlns:a16="http://schemas.microsoft.com/office/drawing/2014/main" id="{2EC89926-2E80-416E-8EBF-C452F34F2A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2" name="Rectangle 702">
          <a:extLst>
            <a:ext uri="{FF2B5EF4-FFF2-40B4-BE49-F238E27FC236}">
              <a16:creationId xmlns:a16="http://schemas.microsoft.com/office/drawing/2014/main" id="{FDB1AC93-E54C-40D0-83B2-0B2FB72624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3" name="Rectangle 702">
          <a:extLst>
            <a:ext uri="{FF2B5EF4-FFF2-40B4-BE49-F238E27FC236}">
              <a16:creationId xmlns:a16="http://schemas.microsoft.com/office/drawing/2014/main" id="{DC6A67F8-F591-4D6F-8990-EA99323C2F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4" name="Rectangle 702">
          <a:extLst>
            <a:ext uri="{FF2B5EF4-FFF2-40B4-BE49-F238E27FC236}">
              <a16:creationId xmlns:a16="http://schemas.microsoft.com/office/drawing/2014/main" id="{1EEDE87A-A343-4530-9F2D-C3DD870B2A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5" name="Rectangle 702">
          <a:extLst>
            <a:ext uri="{FF2B5EF4-FFF2-40B4-BE49-F238E27FC236}">
              <a16:creationId xmlns:a16="http://schemas.microsoft.com/office/drawing/2014/main" id="{A529EAD9-EF71-4A8B-8AFB-387FDC300A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6" name="Rectangle 702">
          <a:extLst>
            <a:ext uri="{FF2B5EF4-FFF2-40B4-BE49-F238E27FC236}">
              <a16:creationId xmlns:a16="http://schemas.microsoft.com/office/drawing/2014/main" id="{D30E8F81-381A-429E-BB4F-628EBDB894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7" name="Rectangle 702">
          <a:extLst>
            <a:ext uri="{FF2B5EF4-FFF2-40B4-BE49-F238E27FC236}">
              <a16:creationId xmlns:a16="http://schemas.microsoft.com/office/drawing/2014/main" id="{CC83A603-C4D4-4B7C-9608-B4F490AD9A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8" name="Rectangle 702">
          <a:extLst>
            <a:ext uri="{FF2B5EF4-FFF2-40B4-BE49-F238E27FC236}">
              <a16:creationId xmlns:a16="http://schemas.microsoft.com/office/drawing/2014/main" id="{C5B06C2A-A897-4CF5-9980-E0277ADB17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89" name="Rectangle 702">
          <a:extLst>
            <a:ext uri="{FF2B5EF4-FFF2-40B4-BE49-F238E27FC236}">
              <a16:creationId xmlns:a16="http://schemas.microsoft.com/office/drawing/2014/main" id="{68E5656B-58F0-4479-8D2A-1B280BFAD1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0" name="Rectangle 702">
          <a:extLst>
            <a:ext uri="{FF2B5EF4-FFF2-40B4-BE49-F238E27FC236}">
              <a16:creationId xmlns:a16="http://schemas.microsoft.com/office/drawing/2014/main" id="{693ECFB6-BAA5-447A-9C14-E6A64F049F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1" name="Rectangle 702">
          <a:extLst>
            <a:ext uri="{FF2B5EF4-FFF2-40B4-BE49-F238E27FC236}">
              <a16:creationId xmlns:a16="http://schemas.microsoft.com/office/drawing/2014/main" id="{B91BAE24-8C23-4858-95C5-74D7C7A44D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2" name="Rectangle 702">
          <a:extLst>
            <a:ext uri="{FF2B5EF4-FFF2-40B4-BE49-F238E27FC236}">
              <a16:creationId xmlns:a16="http://schemas.microsoft.com/office/drawing/2014/main" id="{E31F3331-EC8D-4C36-8834-5984AE59DFD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3" name="Rectangle 702">
          <a:extLst>
            <a:ext uri="{FF2B5EF4-FFF2-40B4-BE49-F238E27FC236}">
              <a16:creationId xmlns:a16="http://schemas.microsoft.com/office/drawing/2014/main" id="{7DDA6540-E864-4C8D-8B7E-C69B7E88DB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4" name="Rectangle 702">
          <a:extLst>
            <a:ext uri="{FF2B5EF4-FFF2-40B4-BE49-F238E27FC236}">
              <a16:creationId xmlns:a16="http://schemas.microsoft.com/office/drawing/2014/main" id="{E5AADBCC-9A3F-4299-9B6A-4A78E0D161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5" name="Rectangle 702">
          <a:extLst>
            <a:ext uri="{FF2B5EF4-FFF2-40B4-BE49-F238E27FC236}">
              <a16:creationId xmlns:a16="http://schemas.microsoft.com/office/drawing/2014/main" id="{BD631DA1-480E-4E70-81FE-11587D22EF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6" name="Rectangle 702">
          <a:extLst>
            <a:ext uri="{FF2B5EF4-FFF2-40B4-BE49-F238E27FC236}">
              <a16:creationId xmlns:a16="http://schemas.microsoft.com/office/drawing/2014/main" id="{1746877C-A876-4870-A71D-8B8F94361E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7" name="Rectangle 702">
          <a:extLst>
            <a:ext uri="{FF2B5EF4-FFF2-40B4-BE49-F238E27FC236}">
              <a16:creationId xmlns:a16="http://schemas.microsoft.com/office/drawing/2014/main" id="{ACFAE1EF-421B-402D-9695-0D99A0B3A9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8" name="Rectangle 702">
          <a:extLst>
            <a:ext uri="{FF2B5EF4-FFF2-40B4-BE49-F238E27FC236}">
              <a16:creationId xmlns:a16="http://schemas.microsoft.com/office/drawing/2014/main" id="{9C141B1A-0878-4CF5-92ED-1688200015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799" name="Rectangle 702">
          <a:extLst>
            <a:ext uri="{FF2B5EF4-FFF2-40B4-BE49-F238E27FC236}">
              <a16:creationId xmlns:a16="http://schemas.microsoft.com/office/drawing/2014/main" id="{A2A736F5-AC8C-45C0-B64D-145C7379CD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00" name="Rectangle 702">
          <a:extLst>
            <a:ext uri="{FF2B5EF4-FFF2-40B4-BE49-F238E27FC236}">
              <a16:creationId xmlns:a16="http://schemas.microsoft.com/office/drawing/2014/main" id="{CF61CAA3-198E-4F9F-A7CD-A0E39E1C77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01" name="Rectangle 702">
          <a:extLst>
            <a:ext uri="{FF2B5EF4-FFF2-40B4-BE49-F238E27FC236}">
              <a16:creationId xmlns:a16="http://schemas.microsoft.com/office/drawing/2014/main" id="{0A74E386-F72D-40A4-998F-1D6FC1E273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02" name="Rectangle 702">
          <a:extLst>
            <a:ext uri="{FF2B5EF4-FFF2-40B4-BE49-F238E27FC236}">
              <a16:creationId xmlns:a16="http://schemas.microsoft.com/office/drawing/2014/main" id="{0EABBD53-F173-4473-AAE7-C1E51E1308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03" name="Rectangle 702">
          <a:extLst>
            <a:ext uri="{FF2B5EF4-FFF2-40B4-BE49-F238E27FC236}">
              <a16:creationId xmlns:a16="http://schemas.microsoft.com/office/drawing/2014/main" id="{2B57CB60-B991-4F98-AB7B-ADE1E9125E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04" name="Rectangle 702">
          <a:extLst>
            <a:ext uri="{FF2B5EF4-FFF2-40B4-BE49-F238E27FC236}">
              <a16:creationId xmlns:a16="http://schemas.microsoft.com/office/drawing/2014/main" id="{C828739B-88CD-4A2C-BA66-80E3C5FCC6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05" name="Rectangle 702">
          <a:extLst>
            <a:ext uri="{FF2B5EF4-FFF2-40B4-BE49-F238E27FC236}">
              <a16:creationId xmlns:a16="http://schemas.microsoft.com/office/drawing/2014/main" id="{E361A76E-E6BD-43FA-8A66-0411B6C1E1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06" name="Rectangle 702">
          <a:extLst>
            <a:ext uri="{FF2B5EF4-FFF2-40B4-BE49-F238E27FC236}">
              <a16:creationId xmlns:a16="http://schemas.microsoft.com/office/drawing/2014/main" id="{E052BCE1-69D8-4486-BD10-6E7200467E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07" name="Rectangle 702">
          <a:extLst>
            <a:ext uri="{FF2B5EF4-FFF2-40B4-BE49-F238E27FC236}">
              <a16:creationId xmlns:a16="http://schemas.microsoft.com/office/drawing/2014/main" id="{747D4621-396E-4948-BB8F-EB515FED5B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08" name="Rectangle 702">
          <a:extLst>
            <a:ext uri="{FF2B5EF4-FFF2-40B4-BE49-F238E27FC236}">
              <a16:creationId xmlns:a16="http://schemas.microsoft.com/office/drawing/2014/main" id="{5760F448-60F0-4902-9954-8527D2298D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09" name="Rectangle 702">
          <a:extLst>
            <a:ext uri="{FF2B5EF4-FFF2-40B4-BE49-F238E27FC236}">
              <a16:creationId xmlns:a16="http://schemas.microsoft.com/office/drawing/2014/main" id="{EC47830F-D320-4E6B-BF46-BD5BDE3C49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10" name="Rectangle 702">
          <a:extLst>
            <a:ext uri="{FF2B5EF4-FFF2-40B4-BE49-F238E27FC236}">
              <a16:creationId xmlns:a16="http://schemas.microsoft.com/office/drawing/2014/main" id="{ED1C71CD-6C14-4A0B-9734-8CF2D4E7CC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11" name="Rectangle 702">
          <a:extLst>
            <a:ext uri="{FF2B5EF4-FFF2-40B4-BE49-F238E27FC236}">
              <a16:creationId xmlns:a16="http://schemas.microsoft.com/office/drawing/2014/main" id="{5B74AD50-CD91-4ACF-8D3F-23326B02AD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12" name="Rectangle 702">
          <a:extLst>
            <a:ext uri="{FF2B5EF4-FFF2-40B4-BE49-F238E27FC236}">
              <a16:creationId xmlns:a16="http://schemas.microsoft.com/office/drawing/2014/main" id="{B71D98D9-C941-4CFE-802E-B3FAF6D4C4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13" name="Rectangle 702">
          <a:extLst>
            <a:ext uri="{FF2B5EF4-FFF2-40B4-BE49-F238E27FC236}">
              <a16:creationId xmlns:a16="http://schemas.microsoft.com/office/drawing/2014/main" id="{FFB628D9-7ECA-425C-ADC2-051713AD46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14" name="Rectangle 702">
          <a:extLst>
            <a:ext uri="{FF2B5EF4-FFF2-40B4-BE49-F238E27FC236}">
              <a16:creationId xmlns:a16="http://schemas.microsoft.com/office/drawing/2014/main" id="{3955F93B-A6E2-46D3-B7D4-890321F137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15" name="Rectangle 702">
          <a:extLst>
            <a:ext uri="{FF2B5EF4-FFF2-40B4-BE49-F238E27FC236}">
              <a16:creationId xmlns:a16="http://schemas.microsoft.com/office/drawing/2014/main" id="{AC4C51D0-611D-41D5-8CF5-40AB5EFFBC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16" name="Rectangle 702">
          <a:extLst>
            <a:ext uri="{FF2B5EF4-FFF2-40B4-BE49-F238E27FC236}">
              <a16:creationId xmlns:a16="http://schemas.microsoft.com/office/drawing/2014/main" id="{668FF1A4-38C5-49C2-8DAB-D10169257C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17" name="Rectangle 702">
          <a:extLst>
            <a:ext uri="{FF2B5EF4-FFF2-40B4-BE49-F238E27FC236}">
              <a16:creationId xmlns:a16="http://schemas.microsoft.com/office/drawing/2014/main" id="{C4CF6414-3D43-439F-938D-6F859F0ECC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18" name="Rectangle 702">
          <a:extLst>
            <a:ext uri="{FF2B5EF4-FFF2-40B4-BE49-F238E27FC236}">
              <a16:creationId xmlns:a16="http://schemas.microsoft.com/office/drawing/2014/main" id="{16E89EB6-8E30-49F2-B2BB-6D5CA643CB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19" name="Rectangle 702">
          <a:extLst>
            <a:ext uri="{FF2B5EF4-FFF2-40B4-BE49-F238E27FC236}">
              <a16:creationId xmlns:a16="http://schemas.microsoft.com/office/drawing/2014/main" id="{0C18F921-EA99-44F4-9982-55D8232996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0" name="Rectangle 702">
          <a:extLst>
            <a:ext uri="{FF2B5EF4-FFF2-40B4-BE49-F238E27FC236}">
              <a16:creationId xmlns:a16="http://schemas.microsoft.com/office/drawing/2014/main" id="{9DD4A356-7CAA-4F1E-95ED-CEEA8B7417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1" name="Rectangle 702">
          <a:extLst>
            <a:ext uri="{FF2B5EF4-FFF2-40B4-BE49-F238E27FC236}">
              <a16:creationId xmlns:a16="http://schemas.microsoft.com/office/drawing/2014/main" id="{05BBB70E-8E86-424E-B768-A95FCF300E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2" name="Rectangle 702">
          <a:extLst>
            <a:ext uri="{FF2B5EF4-FFF2-40B4-BE49-F238E27FC236}">
              <a16:creationId xmlns:a16="http://schemas.microsoft.com/office/drawing/2014/main" id="{8A702927-E5A7-4E84-A323-262C6C9A365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3" name="Rectangle 702">
          <a:extLst>
            <a:ext uri="{FF2B5EF4-FFF2-40B4-BE49-F238E27FC236}">
              <a16:creationId xmlns:a16="http://schemas.microsoft.com/office/drawing/2014/main" id="{B04BB5F9-1934-4F05-B60D-AE5F639760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4" name="Rectangle 702">
          <a:extLst>
            <a:ext uri="{FF2B5EF4-FFF2-40B4-BE49-F238E27FC236}">
              <a16:creationId xmlns:a16="http://schemas.microsoft.com/office/drawing/2014/main" id="{9FBC1CE5-8ABF-4F3B-85B6-1F7775A857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5" name="Rectangle 702">
          <a:extLst>
            <a:ext uri="{FF2B5EF4-FFF2-40B4-BE49-F238E27FC236}">
              <a16:creationId xmlns:a16="http://schemas.microsoft.com/office/drawing/2014/main" id="{15F765EA-AFA5-4D66-9230-FAACD609F2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6" name="Rectangle 702">
          <a:extLst>
            <a:ext uri="{FF2B5EF4-FFF2-40B4-BE49-F238E27FC236}">
              <a16:creationId xmlns:a16="http://schemas.microsoft.com/office/drawing/2014/main" id="{FD394F47-23DB-4209-9EFC-9FE27781C3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7" name="Rectangle 702">
          <a:extLst>
            <a:ext uri="{FF2B5EF4-FFF2-40B4-BE49-F238E27FC236}">
              <a16:creationId xmlns:a16="http://schemas.microsoft.com/office/drawing/2014/main" id="{0DBBC055-298E-4C50-B200-19DCE3D13F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8" name="Rectangle 702">
          <a:extLst>
            <a:ext uri="{FF2B5EF4-FFF2-40B4-BE49-F238E27FC236}">
              <a16:creationId xmlns:a16="http://schemas.microsoft.com/office/drawing/2014/main" id="{EDE3DE9D-1EE3-4911-A88F-1C05CB4AD04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29" name="Rectangle 702">
          <a:extLst>
            <a:ext uri="{FF2B5EF4-FFF2-40B4-BE49-F238E27FC236}">
              <a16:creationId xmlns:a16="http://schemas.microsoft.com/office/drawing/2014/main" id="{3A73E3BB-BC15-46DA-A6D3-E40496629A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0" name="Rectangle 702">
          <a:extLst>
            <a:ext uri="{FF2B5EF4-FFF2-40B4-BE49-F238E27FC236}">
              <a16:creationId xmlns:a16="http://schemas.microsoft.com/office/drawing/2014/main" id="{D5AF02AE-B677-48AD-B156-1317ED4959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1" name="Rectangle 702">
          <a:extLst>
            <a:ext uri="{FF2B5EF4-FFF2-40B4-BE49-F238E27FC236}">
              <a16:creationId xmlns:a16="http://schemas.microsoft.com/office/drawing/2014/main" id="{E19BCB1C-DCC0-4895-807C-32BD124CECB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2" name="Rectangle 702">
          <a:extLst>
            <a:ext uri="{FF2B5EF4-FFF2-40B4-BE49-F238E27FC236}">
              <a16:creationId xmlns:a16="http://schemas.microsoft.com/office/drawing/2014/main" id="{939A7F0B-EB8B-4259-9889-22B250350A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3" name="Rectangle 702">
          <a:extLst>
            <a:ext uri="{FF2B5EF4-FFF2-40B4-BE49-F238E27FC236}">
              <a16:creationId xmlns:a16="http://schemas.microsoft.com/office/drawing/2014/main" id="{4D57370E-1FD8-459C-A155-362BACC692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4" name="Rectangle 702">
          <a:extLst>
            <a:ext uri="{FF2B5EF4-FFF2-40B4-BE49-F238E27FC236}">
              <a16:creationId xmlns:a16="http://schemas.microsoft.com/office/drawing/2014/main" id="{28DE67D3-53A9-4163-8E9A-D476AC9441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5" name="Rectangle 702">
          <a:extLst>
            <a:ext uri="{FF2B5EF4-FFF2-40B4-BE49-F238E27FC236}">
              <a16:creationId xmlns:a16="http://schemas.microsoft.com/office/drawing/2014/main" id="{448C574D-3A54-4313-9D15-CB41287C81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6" name="Rectangle 702">
          <a:extLst>
            <a:ext uri="{FF2B5EF4-FFF2-40B4-BE49-F238E27FC236}">
              <a16:creationId xmlns:a16="http://schemas.microsoft.com/office/drawing/2014/main" id="{879A9C66-9C16-4604-A28B-C841BE2BE7B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7" name="Rectangle 702">
          <a:extLst>
            <a:ext uri="{FF2B5EF4-FFF2-40B4-BE49-F238E27FC236}">
              <a16:creationId xmlns:a16="http://schemas.microsoft.com/office/drawing/2014/main" id="{62077632-CAFF-4AD1-B563-A16943B781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8" name="Rectangle 702">
          <a:extLst>
            <a:ext uri="{FF2B5EF4-FFF2-40B4-BE49-F238E27FC236}">
              <a16:creationId xmlns:a16="http://schemas.microsoft.com/office/drawing/2014/main" id="{F2B99E68-738C-408B-8405-7230F024D4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39" name="Rectangle 702">
          <a:extLst>
            <a:ext uri="{FF2B5EF4-FFF2-40B4-BE49-F238E27FC236}">
              <a16:creationId xmlns:a16="http://schemas.microsoft.com/office/drawing/2014/main" id="{CBED2B7A-14A1-44D6-B9C1-03E9FEFF2C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0" name="Rectangle 702">
          <a:extLst>
            <a:ext uri="{FF2B5EF4-FFF2-40B4-BE49-F238E27FC236}">
              <a16:creationId xmlns:a16="http://schemas.microsoft.com/office/drawing/2014/main" id="{25E4A675-0F28-4CAB-814B-A5F7BC8548A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1" name="Rectangle 702">
          <a:extLst>
            <a:ext uri="{FF2B5EF4-FFF2-40B4-BE49-F238E27FC236}">
              <a16:creationId xmlns:a16="http://schemas.microsoft.com/office/drawing/2014/main" id="{A060231C-47DE-48E3-A95D-0B4DB7B906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2" name="Rectangle 702">
          <a:extLst>
            <a:ext uri="{FF2B5EF4-FFF2-40B4-BE49-F238E27FC236}">
              <a16:creationId xmlns:a16="http://schemas.microsoft.com/office/drawing/2014/main" id="{642F7647-4B72-41DC-A9DA-58C7F9DBF3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3" name="Rectangle 702">
          <a:extLst>
            <a:ext uri="{FF2B5EF4-FFF2-40B4-BE49-F238E27FC236}">
              <a16:creationId xmlns:a16="http://schemas.microsoft.com/office/drawing/2014/main" id="{E4CBB979-5BD8-45CE-A677-C64EA446C8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4" name="Rectangle 702">
          <a:extLst>
            <a:ext uri="{FF2B5EF4-FFF2-40B4-BE49-F238E27FC236}">
              <a16:creationId xmlns:a16="http://schemas.microsoft.com/office/drawing/2014/main" id="{5234CA90-5CCB-473D-80FC-EF465C21533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5" name="Rectangle 702">
          <a:extLst>
            <a:ext uri="{FF2B5EF4-FFF2-40B4-BE49-F238E27FC236}">
              <a16:creationId xmlns:a16="http://schemas.microsoft.com/office/drawing/2014/main" id="{97C5097C-8A4D-46E6-9ECD-F08954277D2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6" name="Rectangle 702">
          <a:extLst>
            <a:ext uri="{FF2B5EF4-FFF2-40B4-BE49-F238E27FC236}">
              <a16:creationId xmlns:a16="http://schemas.microsoft.com/office/drawing/2014/main" id="{3DB0FD52-397B-4BE3-A43A-DFAB3163BD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7" name="Rectangle 702">
          <a:extLst>
            <a:ext uri="{FF2B5EF4-FFF2-40B4-BE49-F238E27FC236}">
              <a16:creationId xmlns:a16="http://schemas.microsoft.com/office/drawing/2014/main" id="{6286D7DA-D12F-4CE9-93B4-F160A37A74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8" name="Rectangle 702">
          <a:extLst>
            <a:ext uri="{FF2B5EF4-FFF2-40B4-BE49-F238E27FC236}">
              <a16:creationId xmlns:a16="http://schemas.microsoft.com/office/drawing/2014/main" id="{C7A2F782-46A2-4BDB-8E5F-88F9BB0958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49" name="Rectangle 702">
          <a:extLst>
            <a:ext uri="{FF2B5EF4-FFF2-40B4-BE49-F238E27FC236}">
              <a16:creationId xmlns:a16="http://schemas.microsoft.com/office/drawing/2014/main" id="{D341BE85-0754-4167-AF12-1C3DE47ACA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50" name="Rectangle 702">
          <a:extLst>
            <a:ext uri="{FF2B5EF4-FFF2-40B4-BE49-F238E27FC236}">
              <a16:creationId xmlns:a16="http://schemas.microsoft.com/office/drawing/2014/main" id="{A2C52214-BBA0-4714-B1D0-28BC85B450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51" name="Rectangle 702">
          <a:extLst>
            <a:ext uri="{FF2B5EF4-FFF2-40B4-BE49-F238E27FC236}">
              <a16:creationId xmlns:a16="http://schemas.microsoft.com/office/drawing/2014/main" id="{A61E6498-4AF1-4F4B-A991-CD028C2027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52" name="Rectangle 702">
          <a:extLst>
            <a:ext uri="{FF2B5EF4-FFF2-40B4-BE49-F238E27FC236}">
              <a16:creationId xmlns:a16="http://schemas.microsoft.com/office/drawing/2014/main" id="{5C8AA0AD-BF98-4D79-A290-CC25402B14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53" name="Rectangle 702">
          <a:extLst>
            <a:ext uri="{FF2B5EF4-FFF2-40B4-BE49-F238E27FC236}">
              <a16:creationId xmlns:a16="http://schemas.microsoft.com/office/drawing/2014/main" id="{3113C803-0701-4AD9-8686-717F64C628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54" name="Rectangle 702">
          <a:extLst>
            <a:ext uri="{FF2B5EF4-FFF2-40B4-BE49-F238E27FC236}">
              <a16:creationId xmlns:a16="http://schemas.microsoft.com/office/drawing/2014/main" id="{93A18680-FC76-4C51-8448-0022053A8C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55" name="Rectangle 702">
          <a:extLst>
            <a:ext uri="{FF2B5EF4-FFF2-40B4-BE49-F238E27FC236}">
              <a16:creationId xmlns:a16="http://schemas.microsoft.com/office/drawing/2014/main" id="{E886DE05-387B-4DF1-8A0C-FC7D88D7DA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56" name="Rectangle 702">
          <a:extLst>
            <a:ext uri="{FF2B5EF4-FFF2-40B4-BE49-F238E27FC236}">
              <a16:creationId xmlns:a16="http://schemas.microsoft.com/office/drawing/2014/main" id="{B10E2D36-B1E0-4F6A-BFAD-7E899732EE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57" name="Rectangle 702">
          <a:extLst>
            <a:ext uri="{FF2B5EF4-FFF2-40B4-BE49-F238E27FC236}">
              <a16:creationId xmlns:a16="http://schemas.microsoft.com/office/drawing/2014/main" id="{716DC68C-E0C6-49A7-AC3F-45B8DC26BA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49</xdr:row>
      <xdr:rowOff>190510</xdr:rowOff>
    </xdr:from>
    <xdr:to>
      <xdr:col>20</xdr:col>
      <xdr:colOff>157086</xdr:colOff>
      <xdr:row>50</xdr:row>
      <xdr:rowOff>0</xdr:rowOff>
    </xdr:to>
    <xdr:sp macro="" textlink="">
      <xdr:nvSpPr>
        <xdr:cNvPr id="3858" name="Rectangle 702">
          <a:extLst>
            <a:ext uri="{FF2B5EF4-FFF2-40B4-BE49-F238E27FC236}">
              <a16:creationId xmlns:a16="http://schemas.microsoft.com/office/drawing/2014/main" id="{95305331-D7BD-4587-91DE-6A13B8D91C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59" name="Rectangle 702">
          <a:extLst>
            <a:ext uri="{FF2B5EF4-FFF2-40B4-BE49-F238E27FC236}">
              <a16:creationId xmlns:a16="http://schemas.microsoft.com/office/drawing/2014/main" id="{00479C0F-68C4-4DA5-8F36-68116D580A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0" name="Rectangle 702">
          <a:extLst>
            <a:ext uri="{FF2B5EF4-FFF2-40B4-BE49-F238E27FC236}">
              <a16:creationId xmlns:a16="http://schemas.microsoft.com/office/drawing/2014/main" id="{DBDD39B5-BE9C-45AD-B4A2-C80509B1B4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1" name="Rectangle 702">
          <a:extLst>
            <a:ext uri="{FF2B5EF4-FFF2-40B4-BE49-F238E27FC236}">
              <a16:creationId xmlns:a16="http://schemas.microsoft.com/office/drawing/2014/main" id="{B15E4886-A4E7-49AC-A19E-584BA34C04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2" name="Rectangle 702">
          <a:extLst>
            <a:ext uri="{FF2B5EF4-FFF2-40B4-BE49-F238E27FC236}">
              <a16:creationId xmlns:a16="http://schemas.microsoft.com/office/drawing/2014/main" id="{128C9E33-57C7-496D-A799-4907B5D149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3" name="Rectangle 702">
          <a:extLst>
            <a:ext uri="{FF2B5EF4-FFF2-40B4-BE49-F238E27FC236}">
              <a16:creationId xmlns:a16="http://schemas.microsoft.com/office/drawing/2014/main" id="{1D63EEBD-96FE-425F-98B1-6F385AEE29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4" name="Rectangle 702">
          <a:extLst>
            <a:ext uri="{FF2B5EF4-FFF2-40B4-BE49-F238E27FC236}">
              <a16:creationId xmlns:a16="http://schemas.microsoft.com/office/drawing/2014/main" id="{F6F287B0-070A-431C-B9C2-945CF94A7B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5" name="Rectangle 702">
          <a:extLst>
            <a:ext uri="{FF2B5EF4-FFF2-40B4-BE49-F238E27FC236}">
              <a16:creationId xmlns:a16="http://schemas.microsoft.com/office/drawing/2014/main" id="{36466191-B213-47EE-87D6-5FE4505E1D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6" name="Rectangle 702">
          <a:extLst>
            <a:ext uri="{FF2B5EF4-FFF2-40B4-BE49-F238E27FC236}">
              <a16:creationId xmlns:a16="http://schemas.microsoft.com/office/drawing/2014/main" id="{EC836B9F-2BD5-4050-87D4-D2B1602757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7" name="Rectangle 702">
          <a:extLst>
            <a:ext uri="{FF2B5EF4-FFF2-40B4-BE49-F238E27FC236}">
              <a16:creationId xmlns:a16="http://schemas.microsoft.com/office/drawing/2014/main" id="{C7288965-B338-4DEC-B5B5-464D01AD10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8" name="Rectangle 702">
          <a:extLst>
            <a:ext uri="{FF2B5EF4-FFF2-40B4-BE49-F238E27FC236}">
              <a16:creationId xmlns:a16="http://schemas.microsoft.com/office/drawing/2014/main" id="{02569526-4649-49CE-8D16-E0ECA7E4F0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69" name="Rectangle 702">
          <a:extLst>
            <a:ext uri="{FF2B5EF4-FFF2-40B4-BE49-F238E27FC236}">
              <a16:creationId xmlns:a16="http://schemas.microsoft.com/office/drawing/2014/main" id="{ED07717D-A810-4950-BE07-C1C3EAEA93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0" name="Rectangle 702">
          <a:extLst>
            <a:ext uri="{FF2B5EF4-FFF2-40B4-BE49-F238E27FC236}">
              <a16:creationId xmlns:a16="http://schemas.microsoft.com/office/drawing/2014/main" id="{3D9F5092-23D8-48B8-B7C8-EDE31CB63C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1" name="Rectangle 702">
          <a:extLst>
            <a:ext uri="{FF2B5EF4-FFF2-40B4-BE49-F238E27FC236}">
              <a16:creationId xmlns:a16="http://schemas.microsoft.com/office/drawing/2014/main" id="{FFB4A45E-FF87-4732-B816-440B90AA42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2" name="Rectangle 702">
          <a:extLst>
            <a:ext uri="{FF2B5EF4-FFF2-40B4-BE49-F238E27FC236}">
              <a16:creationId xmlns:a16="http://schemas.microsoft.com/office/drawing/2014/main" id="{954DBDC1-E913-40BE-99F9-EB8B46727B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3" name="Rectangle 702">
          <a:extLst>
            <a:ext uri="{FF2B5EF4-FFF2-40B4-BE49-F238E27FC236}">
              <a16:creationId xmlns:a16="http://schemas.microsoft.com/office/drawing/2014/main" id="{A0188653-961B-434C-8646-83940D97EC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4" name="Rectangle 702">
          <a:extLst>
            <a:ext uri="{FF2B5EF4-FFF2-40B4-BE49-F238E27FC236}">
              <a16:creationId xmlns:a16="http://schemas.microsoft.com/office/drawing/2014/main" id="{B39B41A4-2A66-4B1A-AFFA-34A3F855E4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5" name="Rectangle 702">
          <a:extLst>
            <a:ext uri="{FF2B5EF4-FFF2-40B4-BE49-F238E27FC236}">
              <a16:creationId xmlns:a16="http://schemas.microsoft.com/office/drawing/2014/main" id="{2489FE81-B9D6-4BEB-9332-98E90D4690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6" name="Rectangle 702">
          <a:extLst>
            <a:ext uri="{FF2B5EF4-FFF2-40B4-BE49-F238E27FC236}">
              <a16:creationId xmlns:a16="http://schemas.microsoft.com/office/drawing/2014/main" id="{497290BA-65BF-482D-B2EE-DD2DC169B4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7" name="Rectangle 702">
          <a:extLst>
            <a:ext uri="{FF2B5EF4-FFF2-40B4-BE49-F238E27FC236}">
              <a16:creationId xmlns:a16="http://schemas.microsoft.com/office/drawing/2014/main" id="{AEA86904-41D0-4A6A-9FAF-B166CB1CC8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8" name="Rectangle 702">
          <a:extLst>
            <a:ext uri="{FF2B5EF4-FFF2-40B4-BE49-F238E27FC236}">
              <a16:creationId xmlns:a16="http://schemas.microsoft.com/office/drawing/2014/main" id="{C6B5062F-DD3D-4A60-B134-4C2621D5DD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79" name="Rectangle 702">
          <a:extLst>
            <a:ext uri="{FF2B5EF4-FFF2-40B4-BE49-F238E27FC236}">
              <a16:creationId xmlns:a16="http://schemas.microsoft.com/office/drawing/2014/main" id="{86678297-A638-4BCA-BCBD-12EA344546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0" name="Rectangle 702">
          <a:extLst>
            <a:ext uri="{FF2B5EF4-FFF2-40B4-BE49-F238E27FC236}">
              <a16:creationId xmlns:a16="http://schemas.microsoft.com/office/drawing/2014/main" id="{701B86BB-8685-40C9-8956-12D0DB6026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1" name="Rectangle 702">
          <a:extLst>
            <a:ext uri="{FF2B5EF4-FFF2-40B4-BE49-F238E27FC236}">
              <a16:creationId xmlns:a16="http://schemas.microsoft.com/office/drawing/2014/main" id="{C2203D6F-5EA7-48B9-BA66-FF1EF2820F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2" name="Rectangle 702">
          <a:extLst>
            <a:ext uri="{FF2B5EF4-FFF2-40B4-BE49-F238E27FC236}">
              <a16:creationId xmlns:a16="http://schemas.microsoft.com/office/drawing/2014/main" id="{747D9FF7-F92F-4395-AFCB-D33A83762B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3" name="Rectangle 702">
          <a:extLst>
            <a:ext uri="{FF2B5EF4-FFF2-40B4-BE49-F238E27FC236}">
              <a16:creationId xmlns:a16="http://schemas.microsoft.com/office/drawing/2014/main" id="{30601357-32EC-475F-ACB8-B0B92BA4EF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4" name="Rectangle 702">
          <a:extLst>
            <a:ext uri="{FF2B5EF4-FFF2-40B4-BE49-F238E27FC236}">
              <a16:creationId xmlns:a16="http://schemas.microsoft.com/office/drawing/2014/main" id="{679EC214-9053-4048-8268-4AC2CA6E3A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5" name="Rectangle 702">
          <a:extLst>
            <a:ext uri="{FF2B5EF4-FFF2-40B4-BE49-F238E27FC236}">
              <a16:creationId xmlns:a16="http://schemas.microsoft.com/office/drawing/2014/main" id="{8066846E-5AD9-4CB2-9E56-9D1D5311B3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6" name="Rectangle 702">
          <a:extLst>
            <a:ext uri="{FF2B5EF4-FFF2-40B4-BE49-F238E27FC236}">
              <a16:creationId xmlns:a16="http://schemas.microsoft.com/office/drawing/2014/main" id="{5B3CDCE7-69B2-4A0C-BC97-8C4F1553AC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7" name="Rectangle 702">
          <a:extLst>
            <a:ext uri="{FF2B5EF4-FFF2-40B4-BE49-F238E27FC236}">
              <a16:creationId xmlns:a16="http://schemas.microsoft.com/office/drawing/2014/main" id="{0D50F7FE-C567-403E-AB16-BA8144285C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8" name="Rectangle 702">
          <a:extLst>
            <a:ext uri="{FF2B5EF4-FFF2-40B4-BE49-F238E27FC236}">
              <a16:creationId xmlns:a16="http://schemas.microsoft.com/office/drawing/2014/main" id="{48B76B76-032A-4EC8-85C4-45CBA9DE6F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89" name="Rectangle 702">
          <a:extLst>
            <a:ext uri="{FF2B5EF4-FFF2-40B4-BE49-F238E27FC236}">
              <a16:creationId xmlns:a16="http://schemas.microsoft.com/office/drawing/2014/main" id="{24DA5C89-D523-4982-B350-F2A106606B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0" name="Rectangle 702">
          <a:extLst>
            <a:ext uri="{FF2B5EF4-FFF2-40B4-BE49-F238E27FC236}">
              <a16:creationId xmlns:a16="http://schemas.microsoft.com/office/drawing/2014/main" id="{ECB7BD94-2732-4B83-A73A-384A477400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1" name="Rectangle 702">
          <a:extLst>
            <a:ext uri="{FF2B5EF4-FFF2-40B4-BE49-F238E27FC236}">
              <a16:creationId xmlns:a16="http://schemas.microsoft.com/office/drawing/2014/main" id="{AD393E41-8D10-4C70-95A2-2B199C5127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2" name="Rectangle 702">
          <a:extLst>
            <a:ext uri="{FF2B5EF4-FFF2-40B4-BE49-F238E27FC236}">
              <a16:creationId xmlns:a16="http://schemas.microsoft.com/office/drawing/2014/main" id="{E8AE9A51-CCAE-4121-B40A-CED86455C4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3" name="Rectangle 702">
          <a:extLst>
            <a:ext uri="{FF2B5EF4-FFF2-40B4-BE49-F238E27FC236}">
              <a16:creationId xmlns:a16="http://schemas.microsoft.com/office/drawing/2014/main" id="{88CA91C0-A526-4470-8B6D-FBDAAF3D85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4" name="Rectangle 702">
          <a:extLst>
            <a:ext uri="{FF2B5EF4-FFF2-40B4-BE49-F238E27FC236}">
              <a16:creationId xmlns:a16="http://schemas.microsoft.com/office/drawing/2014/main" id="{0B28CF96-47FC-460C-BD57-BF6E71880B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5" name="Rectangle 702">
          <a:extLst>
            <a:ext uri="{FF2B5EF4-FFF2-40B4-BE49-F238E27FC236}">
              <a16:creationId xmlns:a16="http://schemas.microsoft.com/office/drawing/2014/main" id="{0CEE0F4B-C621-43FF-89A9-7369DFB202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6" name="Rectangle 702">
          <a:extLst>
            <a:ext uri="{FF2B5EF4-FFF2-40B4-BE49-F238E27FC236}">
              <a16:creationId xmlns:a16="http://schemas.microsoft.com/office/drawing/2014/main" id="{EF88850C-2B16-421B-8488-CD471C9BC0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7" name="Rectangle 702">
          <a:extLst>
            <a:ext uri="{FF2B5EF4-FFF2-40B4-BE49-F238E27FC236}">
              <a16:creationId xmlns:a16="http://schemas.microsoft.com/office/drawing/2014/main" id="{3B882697-D0D7-412B-8700-3BD768646D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8" name="Rectangle 702">
          <a:extLst>
            <a:ext uri="{FF2B5EF4-FFF2-40B4-BE49-F238E27FC236}">
              <a16:creationId xmlns:a16="http://schemas.microsoft.com/office/drawing/2014/main" id="{FF132769-33CE-4588-BAB1-763A7997C8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899" name="Rectangle 702">
          <a:extLst>
            <a:ext uri="{FF2B5EF4-FFF2-40B4-BE49-F238E27FC236}">
              <a16:creationId xmlns:a16="http://schemas.microsoft.com/office/drawing/2014/main" id="{DC04BD59-38E3-4438-BF8F-8C9C9177C4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0" name="Rectangle 702">
          <a:extLst>
            <a:ext uri="{FF2B5EF4-FFF2-40B4-BE49-F238E27FC236}">
              <a16:creationId xmlns:a16="http://schemas.microsoft.com/office/drawing/2014/main" id="{0021D9F9-8D03-439F-8505-BCC1AE1BA2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1" name="Rectangle 702">
          <a:extLst>
            <a:ext uri="{FF2B5EF4-FFF2-40B4-BE49-F238E27FC236}">
              <a16:creationId xmlns:a16="http://schemas.microsoft.com/office/drawing/2014/main" id="{39354F88-8FB1-4392-8159-D26AA100C1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2" name="Rectangle 702">
          <a:extLst>
            <a:ext uri="{FF2B5EF4-FFF2-40B4-BE49-F238E27FC236}">
              <a16:creationId xmlns:a16="http://schemas.microsoft.com/office/drawing/2014/main" id="{260E9C29-CB3B-4E9A-81DC-4177A4B380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3" name="Rectangle 702">
          <a:extLst>
            <a:ext uri="{FF2B5EF4-FFF2-40B4-BE49-F238E27FC236}">
              <a16:creationId xmlns:a16="http://schemas.microsoft.com/office/drawing/2014/main" id="{C16B1F68-36C8-4C32-947F-682C3A1493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4" name="Rectangle 702">
          <a:extLst>
            <a:ext uri="{FF2B5EF4-FFF2-40B4-BE49-F238E27FC236}">
              <a16:creationId xmlns:a16="http://schemas.microsoft.com/office/drawing/2014/main" id="{DE7840F4-9ADF-4066-8E3A-CF8335487F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5" name="Rectangle 702">
          <a:extLst>
            <a:ext uri="{FF2B5EF4-FFF2-40B4-BE49-F238E27FC236}">
              <a16:creationId xmlns:a16="http://schemas.microsoft.com/office/drawing/2014/main" id="{E5AECFAD-A297-4BE6-8195-730F96039C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6" name="Rectangle 702">
          <a:extLst>
            <a:ext uri="{FF2B5EF4-FFF2-40B4-BE49-F238E27FC236}">
              <a16:creationId xmlns:a16="http://schemas.microsoft.com/office/drawing/2014/main" id="{ACAEF981-F65D-4EF7-B710-62AD21D07B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7" name="Rectangle 702">
          <a:extLst>
            <a:ext uri="{FF2B5EF4-FFF2-40B4-BE49-F238E27FC236}">
              <a16:creationId xmlns:a16="http://schemas.microsoft.com/office/drawing/2014/main" id="{3B783D51-8109-4A73-BEFC-3323AF0649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8" name="Rectangle 702">
          <a:extLst>
            <a:ext uri="{FF2B5EF4-FFF2-40B4-BE49-F238E27FC236}">
              <a16:creationId xmlns:a16="http://schemas.microsoft.com/office/drawing/2014/main" id="{AB9678FB-3A2C-4C61-8149-D9DF91F5A7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09" name="Rectangle 702">
          <a:extLst>
            <a:ext uri="{FF2B5EF4-FFF2-40B4-BE49-F238E27FC236}">
              <a16:creationId xmlns:a16="http://schemas.microsoft.com/office/drawing/2014/main" id="{64AB627B-7520-4499-9494-9615806541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0" name="Rectangle 702">
          <a:extLst>
            <a:ext uri="{FF2B5EF4-FFF2-40B4-BE49-F238E27FC236}">
              <a16:creationId xmlns:a16="http://schemas.microsoft.com/office/drawing/2014/main" id="{C21682AD-262C-4C56-856B-A3DB4347C8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1" name="Rectangle 702">
          <a:extLst>
            <a:ext uri="{FF2B5EF4-FFF2-40B4-BE49-F238E27FC236}">
              <a16:creationId xmlns:a16="http://schemas.microsoft.com/office/drawing/2014/main" id="{42EB01AD-5619-49B6-BF5F-28934E7397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2" name="Rectangle 702">
          <a:extLst>
            <a:ext uri="{FF2B5EF4-FFF2-40B4-BE49-F238E27FC236}">
              <a16:creationId xmlns:a16="http://schemas.microsoft.com/office/drawing/2014/main" id="{C067A524-4ECB-4DF0-B236-1C10B16A06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3" name="Rectangle 702">
          <a:extLst>
            <a:ext uri="{FF2B5EF4-FFF2-40B4-BE49-F238E27FC236}">
              <a16:creationId xmlns:a16="http://schemas.microsoft.com/office/drawing/2014/main" id="{1581EECD-9F4E-4A73-AE40-5AFCEDF397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4" name="Rectangle 702">
          <a:extLst>
            <a:ext uri="{FF2B5EF4-FFF2-40B4-BE49-F238E27FC236}">
              <a16:creationId xmlns:a16="http://schemas.microsoft.com/office/drawing/2014/main" id="{50D6231C-EAAC-4491-9831-ED85DE60A7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5" name="Rectangle 702">
          <a:extLst>
            <a:ext uri="{FF2B5EF4-FFF2-40B4-BE49-F238E27FC236}">
              <a16:creationId xmlns:a16="http://schemas.microsoft.com/office/drawing/2014/main" id="{F8D43342-0E93-4482-B00B-FACDB9792E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6" name="Rectangle 702">
          <a:extLst>
            <a:ext uri="{FF2B5EF4-FFF2-40B4-BE49-F238E27FC236}">
              <a16:creationId xmlns:a16="http://schemas.microsoft.com/office/drawing/2014/main" id="{ADC0921F-868D-428D-85BC-1A5DF1265A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7" name="Rectangle 702">
          <a:extLst>
            <a:ext uri="{FF2B5EF4-FFF2-40B4-BE49-F238E27FC236}">
              <a16:creationId xmlns:a16="http://schemas.microsoft.com/office/drawing/2014/main" id="{DB0639BC-C2E4-4A0B-BE5A-194A043982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8" name="Rectangle 702">
          <a:extLst>
            <a:ext uri="{FF2B5EF4-FFF2-40B4-BE49-F238E27FC236}">
              <a16:creationId xmlns:a16="http://schemas.microsoft.com/office/drawing/2014/main" id="{EBA9F6B8-F7B1-4783-A7EB-8DA3AD0FF4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19" name="Rectangle 702">
          <a:extLst>
            <a:ext uri="{FF2B5EF4-FFF2-40B4-BE49-F238E27FC236}">
              <a16:creationId xmlns:a16="http://schemas.microsoft.com/office/drawing/2014/main" id="{01ED5153-E716-473A-AA6D-A5F778426E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0" name="Rectangle 702">
          <a:extLst>
            <a:ext uri="{FF2B5EF4-FFF2-40B4-BE49-F238E27FC236}">
              <a16:creationId xmlns:a16="http://schemas.microsoft.com/office/drawing/2014/main" id="{27813FC6-A93B-45A6-B75E-B0632FFE48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1" name="Rectangle 702">
          <a:extLst>
            <a:ext uri="{FF2B5EF4-FFF2-40B4-BE49-F238E27FC236}">
              <a16:creationId xmlns:a16="http://schemas.microsoft.com/office/drawing/2014/main" id="{7F6E6124-6C6A-4F79-9F41-3F723816BC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2" name="Rectangle 702">
          <a:extLst>
            <a:ext uri="{FF2B5EF4-FFF2-40B4-BE49-F238E27FC236}">
              <a16:creationId xmlns:a16="http://schemas.microsoft.com/office/drawing/2014/main" id="{8FFD4E10-EF40-4609-9266-B8B86DAE8A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3" name="Rectangle 702">
          <a:extLst>
            <a:ext uri="{FF2B5EF4-FFF2-40B4-BE49-F238E27FC236}">
              <a16:creationId xmlns:a16="http://schemas.microsoft.com/office/drawing/2014/main" id="{DB957031-B28B-4738-8F85-D89CAEDAEE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4" name="Rectangle 702">
          <a:extLst>
            <a:ext uri="{FF2B5EF4-FFF2-40B4-BE49-F238E27FC236}">
              <a16:creationId xmlns:a16="http://schemas.microsoft.com/office/drawing/2014/main" id="{7CE17FBD-C435-4AA1-A9F4-B0CC3467C5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5" name="Rectangle 702">
          <a:extLst>
            <a:ext uri="{FF2B5EF4-FFF2-40B4-BE49-F238E27FC236}">
              <a16:creationId xmlns:a16="http://schemas.microsoft.com/office/drawing/2014/main" id="{3822C3C5-D100-4454-9B10-96CB43970F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6" name="Rectangle 702">
          <a:extLst>
            <a:ext uri="{FF2B5EF4-FFF2-40B4-BE49-F238E27FC236}">
              <a16:creationId xmlns:a16="http://schemas.microsoft.com/office/drawing/2014/main" id="{20E264BF-ECE9-4123-9F24-24B47E4AC8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7" name="Rectangle 702">
          <a:extLst>
            <a:ext uri="{FF2B5EF4-FFF2-40B4-BE49-F238E27FC236}">
              <a16:creationId xmlns:a16="http://schemas.microsoft.com/office/drawing/2014/main" id="{28D1250F-26A9-4B3B-A5CE-23067A1562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8" name="Rectangle 702">
          <a:extLst>
            <a:ext uri="{FF2B5EF4-FFF2-40B4-BE49-F238E27FC236}">
              <a16:creationId xmlns:a16="http://schemas.microsoft.com/office/drawing/2014/main" id="{855DFC42-C91F-4306-ABD8-43CB877B4F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29" name="Rectangle 702">
          <a:extLst>
            <a:ext uri="{FF2B5EF4-FFF2-40B4-BE49-F238E27FC236}">
              <a16:creationId xmlns:a16="http://schemas.microsoft.com/office/drawing/2014/main" id="{C28DA67D-7930-410A-B2FF-C6D1C9FD1D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0" name="Rectangle 702">
          <a:extLst>
            <a:ext uri="{FF2B5EF4-FFF2-40B4-BE49-F238E27FC236}">
              <a16:creationId xmlns:a16="http://schemas.microsoft.com/office/drawing/2014/main" id="{8D358382-620A-4363-97D6-88E4B0F385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1" name="Rectangle 702">
          <a:extLst>
            <a:ext uri="{FF2B5EF4-FFF2-40B4-BE49-F238E27FC236}">
              <a16:creationId xmlns:a16="http://schemas.microsoft.com/office/drawing/2014/main" id="{1F8328FE-A581-4220-9C22-FBF6CBD953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2" name="Rectangle 702">
          <a:extLst>
            <a:ext uri="{FF2B5EF4-FFF2-40B4-BE49-F238E27FC236}">
              <a16:creationId xmlns:a16="http://schemas.microsoft.com/office/drawing/2014/main" id="{ADAEB985-FE3C-4A1D-A52B-E1C1D41F96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3" name="Rectangle 702">
          <a:extLst>
            <a:ext uri="{FF2B5EF4-FFF2-40B4-BE49-F238E27FC236}">
              <a16:creationId xmlns:a16="http://schemas.microsoft.com/office/drawing/2014/main" id="{B41F8DD1-A92F-4C10-B351-8092DF8C1D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4" name="Rectangle 702">
          <a:extLst>
            <a:ext uri="{FF2B5EF4-FFF2-40B4-BE49-F238E27FC236}">
              <a16:creationId xmlns:a16="http://schemas.microsoft.com/office/drawing/2014/main" id="{7B894DFC-76F3-4522-A783-CD2A8C1849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5" name="Rectangle 702">
          <a:extLst>
            <a:ext uri="{FF2B5EF4-FFF2-40B4-BE49-F238E27FC236}">
              <a16:creationId xmlns:a16="http://schemas.microsoft.com/office/drawing/2014/main" id="{ECA5BA20-385F-4BBB-BBF8-ADE63CB9DF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6" name="Rectangle 702">
          <a:extLst>
            <a:ext uri="{FF2B5EF4-FFF2-40B4-BE49-F238E27FC236}">
              <a16:creationId xmlns:a16="http://schemas.microsoft.com/office/drawing/2014/main" id="{2C1D48A7-F310-49BB-93EB-8433F0841F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7" name="Rectangle 702">
          <a:extLst>
            <a:ext uri="{FF2B5EF4-FFF2-40B4-BE49-F238E27FC236}">
              <a16:creationId xmlns:a16="http://schemas.microsoft.com/office/drawing/2014/main" id="{A557B6FD-F7A9-43F4-90B4-584ABD2224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8" name="Rectangle 702">
          <a:extLst>
            <a:ext uri="{FF2B5EF4-FFF2-40B4-BE49-F238E27FC236}">
              <a16:creationId xmlns:a16="http://schemas.microsoft.com/office/drawing/2014/main" id="{B3DF85F1-455D-400A-8C60-194A887C79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39" name="Rectangle 702">
          <a:extLst>
            <a:ext uri="{FF2B5EF4-FFF2-40B4-BE49-F238E27FC236}">
              <a16:creationId xmlns:a16="http://schemas.microsoft.com/office/drawing/2014/main" id="{F3FA4B0E-4A66-4970-BC28-9584BFC0B3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0" name="Rectangle 702">
          <a:extLst>
            <a:ext uri="{FF2B5EF4-FFF2-40B4-BE49-F238E27FC236}">
              <a16:creationId xmlns:a16="http://schemas.microsoft.com/office/drawing/2014/main" id="{4AF27023-104D-4150-A409-C882AFF802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1" name="Rectangle 702">
          <a:extLst>
            <a:ext uri="{FF2B5EF4-FFF2-40B4-BE49-F238E27FC236}">
              <a16:creationId xmlns:a16="http://schemas.microsoft.com/office/drawing/2014/main" id="{ABFD0D89-4E73-46DA-B979-725675F7E7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2" name="Rectangle 702">
          <a:extLst>
            <a:ext uri="{FF2B5EF4-FFF2-40B4-BE49-F238E27FC236}">
              <a16:creationId xmlns:a16="http://schemas.microsoft.com/office/drawing/2014/main" id="{0C201B39-F3B2-4DA2-8A04-08B9D66F1F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3" name="Rectangle 702">
          <a:extLst>
            <a:ext uri="{FF2B5EF4-FFF2-40B4-BE49-F238E27FC236}">
              <a16:creationId xmlns:a16="http://schemas.microsoft.com/office/drawing/2014/main" id="{CC18588F-2FB8-40D6-A89D-713641FA6E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4" name="Rectangle 702">
          <a:extLst>
            <a:ext uri="{FF2B5EF4-FFF2-40B4-BE49-F238E27FC236}">
              <a16:creationId xmlns:a16="http://schemas.microsoft.com/office/drawing/2014/main" id="{D0CFFBF8-A3E6-4FC9-8DE4-AF591E4510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5" name="Rectangle 702">
          <a:extLst>
            <a:ext uri="{FF2B5EF4-FFF2-40B4-BE49-F238E27FC236}">
              <a16:creationId xmlns:a16="http://schemas.microsoft.com/office/drawing/2014/main" id="{47115C8E-D653-40E0-9153-162BE5D07C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6" name="Rectangle 702">
          <a:extLst>
            <a:ext uri="{FF2B5EF4-FFF2-40B4-BE49-F238E27FC236}">
              <a16:creationId xmlns:a16="http://schemas.microsoft.com/office/drawing/2014/main" id="{CBF99248-37D9-4FFC-BD3A-FC897730AF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7" name="Rectangle 702">
          <a:extLst>
            <a:ext uri="{FF2B5EF4-FFF2-40B4-BE49-F238E27FC236}">
              <a16:creationId xmlns:a16="http://schemas.microsoft.com/office/drawing/2014/main" id="{8359A835-C0EE-4BDA-AC68-F8F4C59F56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8" name="Rectangle 702">
          <a:extLst>
            <a:ext uri="{FF2B5EF4-FFF2-40B4-BE49-F238E27FC236}">
              <a16:creationId xmlns:a16="http://schemas.microsoft.com/office/drawing/2014/main" id="{B5245B7E-1051-4660-B2EE-8CCFE20F2A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49" name="Rectangle 702">
          <a:extLst>
            <a:ext uri="{FF2B5EF4-FFF2-40B4-BE49-F238E27FC236}">
              <a16:creationId xmlns:a16="http://schemas.microsoft.com/office/drawing/2014/main" id="{E6B37670-3C4D-4D8D-BE45-426E308EA8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0" name="Rectangle 702">
          <a:extLst>
            <a:ext uri="{FF2B5EF4-FFF2-40B4-BE49-F238E27FC236}">
              <a16:creationId xmlns:a16="http://schemas.microsoft.com/office/drawing/2014/main" id="{A99495D1-ABA9-47DF-8672-AF2A0E3960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1" name="Rectangle 702">
          <a:extLst>
            <a:ext uri="{FF2B5EF4-FFF2-40B4-BE49-F238E27FC236}">
              <a16:creationId xmlns:a16="http://schemas.microsoft.com/office/drawing/2014/main" id="{9DC40A7E-476D-4183-8778-717DBDD53D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2" name="Rectangle 702">
          <a:extLst>
            <a:ext uri="{FF2B5EF4-FFF2-40B4-BE49-F238E27FC236}">
              <a16:creationId xmlns:a16="http://schemas.microsoft.com/office/drawing/2014/main" id="{2170DD74-C1CE-441D-896E-4BD4DFC229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3" name="Rectangle 702">
          <a:extLst>
            <a:ext uri="{FF2B5EF4-FFF2-40B4-BE49-F238E27FC236}">
              <a16:creationId xmlns:a16="http://schemas.microsoft.com/office/drawing/2014/main" id="{049FDF14-E796-4226-8F96-F3924FF24B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4" name="Rectangle 702">
          <a:extLst>
            <a:ext uri="{FF2B5EF4-FFF2-40B4-BE49-F238E27FC236}">
              <a16:creationId xmlns:a16="http://schemas.microsoft.com/office/drawing/2014/main" id="{86E076E8-00BC-4870-B252-63B7B79272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5" name="Rectangle 702">
          <a:extLst>
            <a:ext uri="{FF2B5EF4-FFF2-40B4-BE49-F238E27FC236}">
              <a16:creationId xmlns:a16="http://schemas.microsoft.com/office/drawing/2014/main" id="{03404FA1-08B0-476A-8E76-9B8BCFA4B7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6" name="Rectangle 702">
          <a:extLst>
            <a:ext uri="{FF2B5EF4-FFF2-40B4-BE49-F238E27FC236}">
              <a16:creationId xmlns:a16="http://schemas.microsoft.com/office/drawing/2014/main" id="{4FB2736A-37B6-4942-B1A4-D5E7E45BFC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7" name="Rectangle 702">
          <a:extLst>
            <a:ext uri="{FF2B5EF4-FFF2-40B4-BE49-F238E27FC236}">
              <a16:creationId xmlns:a16="http://schemas.microsoft.com/office/drawing/2014/main" id="{8A4D1BB8-FE04-4904-8F04-4F753CC4DE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8" name="Rectangle 702">
          <a:extLst>
            <a:ext uri="{FF2B5EF4-FFF2-40B4-BE49-F238E27FC236}">
              <a16:creationId xmlns:a16="http://schemas.microsoft.com/office/drawing/2014/main" id="{1A7EA16A-365F-4A3B-A95E-40CF287C0A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59" name="Rectangle 702">
          <a:extLst>
            <a:ext uri="{FF2B5EF4-FFF2-40B4-BE49-F238E27FC236}">
              <a16:creationId xmlns:a16="http://schemas.microsoft.com/office/drawing/2014/main" id="{00BE80BA-F7F3-4643-A867-C73F0A30E7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0" name="Rectangle 702">
          <a:extLst>
            <a:ext uri="{FF2B5EF4-FFF2-40B4-BE49-F238E27FC236}">
              <a16:creationId xmlns:a16="http://schemas.microsoft.com/office/drawing/2014/main" id="{7CAAC5A5-2478-406B-9CF5-8CF45EA419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1" name="Rectangle 702">
          <a:extLst>
            <a:ext uri="{FF2B5EF4-FFF2-40B4-BE49-F238E27FC236}">
              <a16:creationId xmlns:a16="http://schemas.microsoft.com/office/drawing/2014/main" id="{5E18169B-0069-4592-9F42-5B4D459BCD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2" name="Rectangle 702">
          <a:extLst>
            <a:ext uri="{FF2B5EF4-FFF2-40B4-BE49-F238E27FC236}">
              <a16:creationId xmlns:a16="http://schemas.microsoft.com/office/drawing/2014/main" id="{3B6E293B-D451-42C3-AE65-FFA8CE78DE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3" name="Rectangle 702">
          <a:extLst>
            <a:ext uri="{FF2B5EF4-FFF2-40B4-BE49-F238E27FC236}">
              <a16:creationId xmlns:a16="http://schemas.microsoft.com/office/drawing/2014/main" id="{92DC8D09-2A18-4F32-BA4A-1687443642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4" name="Rectangle 702">
          <a:extLst>
            <a:ext uri="{FF2B5EF4-FFF2-40B4-BE49-F238E27FC236}">
              <a16:creationId xmlns:a16="http://schemas.microsoft.com/office/drawing/2014/main" id="{73C6F012-4453-49D4-8458-96378A3C78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5" name="Rectangle 702">
          <a:extLst>
            <a:ext uri="{FF2B5EF4-FFF2-40B4-BE49-F238E27FC236}">
              <a16:creationId xmlns:a16="http://schemas.microsoft.com/office/drawing/2014/main" id="{5F09B55D-1062-4732-BBA1-A11DA03D52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6" name="Rectangle 702">
          <a:extLst>
            <a:ext uri="{FF2B5EF4-FFF2-40B4-BE49-F238E27FC236}">
              <a16:creationId xmlns:a16="http://schemas.microsoft.com/office/drawing/2014/main" id="{C3C732B5-96BD-4CFC-9CBC-9B4DD547A8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7" name="Rectangle 702">
          <a:extLst>
            <a:ext uri="{FF2B5EF4-FFF2-40B4-BE49-F238E27FC236}">
              <a16:creationId xmlns:a16="http://schemas.microsoft.com/office/drawing/2014/main" id="{8E048111-5558-442B-B2AD-8B74397F21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8" name="Rectangle 702">
          <a:extLst>
            <a:ext uri="{FF2B5EF4-FFF2-40B4-BE49-F238E27FC236}">
              <a16:creationId xmlns:a16="http://schemas.microsoft.com/office/drawing/2014/main" id="{EA158C24-DC71-4F88-839F-34E70D02E6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69" name="Rectangle 702">
          <a:extLst>
            <a:ext uri="{FF2B5EF4-FFF2-40B4-BE49-F238E27FC236}">
              <a16:creationId xmlns:a16="http://schemas.microsoft.com/office/drawing/2014/main" id="{F0557967-D545-464A-8261-5CCB133302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0" name="Rectangle 702">
          <a:extLst>
            <a:ext uri="{FF2B5EF4-FFF2-40B4-BE49-F238E27FC236}">
              <a16:creationId xmlns:a16="http://schemas.microsoft.com/office/drawing/2014/main" id="{AA26F4C8-8C23-4C08-BA73-C59C3D7BFD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1" name="Rectangle 702">
          <a:extLst>
            <a:ext uri="{FF2B5EF4-FFF2-40B4-BE49-F238E27FC236}">
              <a16:creationId xmlns:a16="http://schemas.microsoft.com/office/drawing/2014/main" id="{DC84A949-471B-48FD-9AF4-E638C83AA8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2" name="Rectangle 702">
          <a:extLst>
            <a:ext uri="{FF2B5EF4-FFF2-40B4-BE49-F238E27FC236}">
              <a16:creationId xmlns:a16="http://schemas.microsoft.com/office/drawing/2014/main" id="{E2F6F40A-5328-40F3-8307-40A4D03628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3" name="Rectangle 702">
          <a:extLst>
            <a:ext uri="{FF2B5EF4-FFF2-40B4-BE49-F238E27FC236}">
              <a16:creationId xmlns:a16="http://schemas.microsoft.com/office/drawing/2014/main" id="{5D0E93CD-1090-4C3B-85ED-12FD704992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4" name="Rectangle 702">
          <a:extLst>
            <a:ext uri="{FF2B5EF4-FFF2-40B4-BE49-F238E27FC236}">
              <a16:creationId xmlns:a16="http://schemas.microsoft.com/office/drawing/2014/main" id="{36ECB08B-520B-4F26-9D72-5AF79C9ABF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5" name="Rectangle 702">
          <a:extLst>
            <a:ext uri="{FF2B5EF4-FFF2-40B4-BE49-F238E27FC236}">
              <a16:creationId xmlns:a16="http://schemas.microsoft.com/office/drawing/2014/main" id="{8E330F8F-A642-4363-BB18-5D9ABEA31E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6" name="Rectangle 702">
          <a:extLst>
            <a:ext uri="{FF2B5EF4-FFF2-40B4-BE49-F238E27FC236}">
              <a16:creationId xmlns:a16="http://schemas.microsoft.com/office/drawing/2014/main" id="{0D0692AC-1959-49F0-B080-CAA85828BA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7" name="Rectangle 702">
          <a:extLst>
            <a:ext uri="{FF2B5EF4-FFF2-40B4-BE49-F238E27FC236}">
              <a16:creationId xmlns:a16="http://schemas.microsoft.com/office/drawing/2014/main" id="{5ED07E4C-89AE-4AE8-BFFA-57FA01879C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8" name="Rectangle 702">
          <a:extLst>
            <a:ext uri="{FF2B5EF4-FFF2-40B4-BE49-F238E27FC236}">
              <a16:creationId xmlns:a16="http://schemas.microsoft.com/office/drawing/2014/main" id="{B87B7E86-3FB4-4B97-A00D-17870485D8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79" name="Rectangle 702">
          <a:extLst>
            <a:ext uri="{FF2B5EF4-FFF2-40B4-BE49-F238E27FC236}">
              <a16:creationId xmlns:a16="http://schemas.microsoft.com/office/drawing/2014/main" id="{58CAD12F-B835-43B1-92BF-63BD689FD4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0" name="Rectangle 702">
          <a:extLst>
            <a:ext uri="{FF2B5EF4-FFF2-40B4-BE49-F238E27FC236}">
              <a16:creationId xmlns:a16="http://schemas.microsoft.com/office/drawing/2014/main" id="{037F95B1-BB76-4684-B2FE-74CCBD6F18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1" name="Rectangle 702">
          <a:extLst>
            <a:ext uri="{FF2B5EF4-FFF2-40B4-BE49-F238E27FC236}">
              <a16:creationId xmlns:a16="http://schemas.microsoft.com/office/drawing/2014/main" id="{1D2461F6-D294-4EE2-A76E-F83B7AE016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2" name="Rectangle 702">
          <a:extLst>
            <a:ext uri="{FF2B5EF4-FFF2-40B4-BE49-F238E27FC236}">
              <a16:creationId xmlns:a16="http://schemas.microsoft.com/office/drawing/2014/main" id="{DF684C81-C3F3-4A73-AF70-EB866FB682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3" name="Rectangle 702">
          <a:extLst>
            <a:ext uri="{FF2B5EF4-FFF2-40B4-BE49-F238E27FC236}">
              <a16:creationId xmlns:a16="http://schemas.microsoft.com/office/drawing/2014/main" id="{11E080A7-31C0-47C3-B2C5-50C870B488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4" name="Rectangle 702">
          <a:extLst>
            <a:ext uri="{FF2B5EF4-FFF2-40B4-BE49-F238E27FC236}">
              <a16:creationId xmlns:a16="http://schemas.microsoft.com/office/drawing/2014/main" id="{F2E9E54A-BAC7-4892-BEA1-F91F250981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5" name="Rectangle 702">
          <a:extLst>
            <a:ext uri="{FF2B5EF4-FFF2-40B4-BE49-F238E27FC236}">
              <a16:creationId xmlns:a16="http://schemas.microsoft.com/office/drawing/2014/main" id="{6A67EEBA-1A9E-4930-8F4E-5DAB625B49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6" name="Rectangle 702">
          <a:extLst>
            <a:ext uri="{FF2B5EF4-FFF2-40B4-BE49-F238E27FC236}">
              <a16:creationId xmlns:a16="http://schemas.microsoft.com/office/drawing/2014/main" id="{429DD7ED-C3EA-430E-82F9-61F49A7F78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7" name="Rectangle 702">
          <a:extLst>
            <a:ext uri="{FF2B5EF4-FFF2-40B4-BE49-F238E27FC236}">
              <a16:creationId xmlns:a16="http://schemas.microsoft.com/office/drawing/2014/main" id="{E6A404D5-5D20-442B-ADB1-9E42545CA4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8" name="Rectangle 702">
          <a:extLst>
            <a:ext uri="{FF2B5EF4-FFF2-40B4-BE49-F238E27FC236}">
              <a16:creationId xmlns:a16="http://schemas.microsoft.com/office/drawing/2014/main" id="{01E63480-6ECE-4FD3-B067-FB30B48A07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89" name="Rectangle 702">
          <a:extLst>
            <a:ext uri="{FF2B5EF4-FFF2-40B4-BE49-F238E27FC236}">
              <a16:creationId xmlns:a16="http://schemas.microsoft.com/office/drawing/2014/main" id="{2025D83C-5356-41BB-ABD2-FF913D69E4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0" name="Rectangle 702">
          <a:extLst>
            <a:ext uri="{FF2B5EF4-FFF2-40B4-BE49-F238E27FC236}">
              <a16:creationId xmlns:a16="http://schemas.microsoft.com/office/drawing/2014/main" id="{977D2717-7C86-4084-BB20-F30322F538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1" name="Rectangle 702">
          <a:extLst>
            <a:ext uri="{FF2B5EF4-FFF2-40B4-BE49-F238E27FC236}">
              <a16:creationId xmlns:a16="http://schemas.microsoft.com/office/drawing/2014/main" id="{540ABEA0-C664-4A41-AED5-A9DAA3CAEF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2" name="Rectangle 702">
          <a:extLst>
            <a:ext uri="{FF2B5EF4-FFF2-40B4-BE49-F238E27FC236}">
              <a16:creationId xmlns:a16="http://schemas.microsoft.com/office/drawing/2014/main" id="{CF459B93-7D97-41CD-A0F2-50B7108690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3" name="Rectangle 702">
          <a:extLst>
            <a:ext uri="{FF2B5EF4-FFF2-40B4-BE49-F238E27FC236}">
              <a16:creationId xmlns:a16="http://schemas.microsoft.com/office/drawing/2014/main" id="{5BAE81E7-8BF9-42A0-A59E-193F49ED92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4" name="Rectangle 702">
          <a:extLst>
            <a:ext uri="{FF2B5EF4-FFF2-40B4-BE49-F238E27FC236}">
              <a16:creationId xmlns:a16="http://schemas.microsoft.com/office/drawing/2014/main" id="{6FEFBE3D-395F-4FEC-872B-EA9322B20E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5" name="Rectangle 702">
          <a:extLst>
            <a:ext uri="{FF2B5EF4-FFF2-40B4-BE49-F238E27FC236}">
              <a16:creationId xmlns:a16="http://schemas.microsoft.com/office/drawing/2014/main" id="{8182E51B-517A-4EE4-80D7-658A4C1688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6" name="Rectangle 702">
          <a:extLst>
            <a:ext uri="{FF2B5EF4-FFF2-40B4-BE49-F238E27FC236}">
              <a16:creationId xmlns:a16="http://schemas.microsoft.com/office/drawing/2014/main" id="{360B84D6-8519-42B5-B80E-0DE4F685CE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7" name="Rectangle 702">
          <a:extLst>
            <a:ext uri="{FF2B5EF4-FFF2-40B4-BE49-F238E27FC236}">
              <a16:creationId xmlns:a16="http://schemas.microsoft.com/office/drawing/2014/main" id="{3E0C2056-B3AE-4912-873B-2C4EF682F4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8" name="Rectangle 702">
          <a:extLst>
            <a:ext uri="{FF2B5EF4-FFF2-40B4-BE49-F238E27FC236}">
              <a16:creationId xmlns:a16="http://schemas.microsoft.com/office/drawing/2014/main" id="{081DF0D4-4BEA-432A-A849-C373CFACBA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3999" name="Rectangle 702">
          <a:extLst>
            <a:ext uri="{FF2B5EF4-FFF2-40B4-BE49-F238E27FC236}">
              <a16:creationId xmlns:a16="http://schemas.microsoft.com/office/drawing/2014/main" id="{FFA10A7E-0893-46F2-89C5-2C4BDFC823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0" name="Rectangle 702">
          <a:extLst>
            <a:ext uri="{FF2B5EF4-FFF2-40B4-BE49-F238E27FC236}">
              <a16:creationId xmlns:a16="http://schemas.microsoft.com/office/drawing/2014/main" id="{9DBFF40F-A563-48D1-A1CB-462C02BFBE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1" name="Rectangle 702">
          <a:extLst>
            <a:ext uri="{FF2B5EF4-FFF2-40B4-BE49-F238E27FC236}">
              <a16:creationId xmlns:a16="http://schemas.microsoft.com/office/drawing/2014/main" id="{CEED484A-38FE-4017-8DA0-E146A16CE1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2" name="Rectangle 702">
          <a:extLst>
            <a:ext uri="{FF2B5EF4-FFF2-40B4-BE49-F238E27FC236}">
              <a16:creationId xmlns:a16="http://schemas.microsoft.com/office/drawing/2014/main" id="{ABF90385-4FB2-4228-95C9-D90A3D745F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3" name="Rectangle 702">
          <a:extLst>
            <a:ext uri="{FF2B5EF4-FFF2-40B4-BE49-F238E27FC236}">
              <a16:creationId xmlns:a16="http://schemas.microsoft.com/office/drawing/2014/main" id="{295EC34C-AE2C-44EF-B3D3-0F66E772BB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4" name="Rectangle 702">
          <a:extLst>
            <a:ext uri="{FF2B5EF4-FFF2-40B4-BE49-F238E27FC236}">
              <a16:creationId xmlns:a16="http://schemas.microsoft.com/office/drawing/2014/main" id="{64EE8CE2-AF9D-47BF-A3DA-B27028DC9F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5" name="Rectangle 702">
          <a:extLst>
            <a:ext uri="{FF2B5EF4-FFF2-40B4-BE49-F238E27FC236}">
              <a16:creationId xmlns:a16="http://schemas.microsoft.com/office/drawing/2014/main" id="{34A846BA-D32F-40DB-86DB-C154889121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6" name="Rectangle 702">
          <a:extLst>
            <a:ext uri="{FF2B5EF4-FFF2-40B4-BE49-F238E27FC236}">
              <a16:creationId xmlns:a16="http://schemas.microsoft.com/office/drawing/2014/main" id="{A914FFC3-9489-4033-A621-C0224B74EC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7" name="Rectangle 702">
          <a:extLst>
            <a:ext uri="{FF2B5EF4-FFF2-40B4-BE49-F238E27FC236}">
              <a16:creationId xmlns:a16="http://schemas.microsoft.com/office/drawing/2014/main" id="{5291A154-3689-4B56-B7A6-6465C2BA8C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8" name="Rectangle 702">
          <a:extLst>
            <a:ext uri="{FF2B5EF4-FFF2-40B4-BE49-F238E27FC236}">
              <a16:creationId xmlns:a16="http://schemas.microsoft.com/office/drawing/2014/main" id="{B0C8DE2D-1665-48A3-ADD7-F349B7A52B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09" name="Rectangle 702">
          <a:extLst>
            <a:ext uri="{FF2B5EF4-FFF2-40B4-BE49-F238E27FC236}">
              <a16:creationId xmlns:a16="http://schemas.microsoft.com/office/drawing/2014/main" id="{C613DD4E-C50F-467B-8AC8-04D33D528F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0" name="Rectangle 702">
          <a:extLst>
            <a:ext uri="{FF2B5EF4-FFF2-40B4-BE49-F238E27FC236}">
              <a16:creationId xmlns:a16="http://schemas.microsoft.com/office/drawing/2014/main" id="{742A9F2D-C677-4E21-9CBC-7A6CF42F80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1" name="Rectangle 702">
          <a:extLst>
            <a:ext uri="{FF2B5EF4-FFF2-40B4-BE49-F238E27FC236}">
              <a16:creationId xmlns:a16="http://schemas.microsoft.com/office/drawing/2014/main" id="{4CCE5754-ED06-46FF-9E2D-24A01523B9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2" name="Rectangle 702">
          <a:extLst>
            <a:ext uri="{FF2B5EF4-FFF2-40B4-BE49-F238E27FC236}">
              <a16:creationId xmlns:a16="http://schemas.microsoft.com/office/drawing/2014/main" id="{3D6747B0-4A37-43A4-81B8-072576BB80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3" name="Rectangle 702">
          <a:extLst>
            <a:ext uri="{FF2B5EF4-FFF2-40B4-BE49-F238E27FC236}">
              <a16:creationId xmlns:a16="http://schemas.microsoft.com/office/drawing/2014/main" id="{3A3C246D-5D36-4EF7-A20B-123327012E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4" name="Rectangle 702">
          <a:extLst>
            <a:ext uri="{FF2B5EF4-FFF2-40B4-BE49-F238E27FC236}">
              <a16:creationId xmlns:a16="http://schemas.microsoft.com/office/drawing/2014/main" id="{D077C875-0D3E-4F68-8E3B-2616203931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5" name="Rectangle 702">
          <a:extLst>
            <a:ext uri="{FF2B5EF4-FFF2-40B4-BE49-F238E27FC236}">
              <a16:creationId xmlns:a16="http://schemas.microsoft.com/office/drawing/2014/main" id="{A928B9A8-5722-400F-B8A4-14BD71BC56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6" name="Rectangle 702">
          <a:extLst>
            <a:ext uri="{FF2B5EF4-FFF2-40B4-BE49-F238E27FC236}">
              <a16:creationId xmlns:a16="http://schemas.microsoft.com/office/drawing/2014/main" id="{423A838E-25DA-4637-98B4-D13BB32C54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7" name="Rectangle 702">
          <a:extLst>
            <a:ext uri="{FF2B5EF4-FFF2-40B4-BE49-F238E27FC236}">
              <a16:creationId xmlns:a16="http://schemas.microsoft.com/office/drawing/2014/main" id="{6D3429FB-1951-4C58-8B01-09C1C79A11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8" name="Rectangle 702">
          <a:extLst>
            <a:ext uri="{FF2B5EF4-FFF2-40B4-BE49-F238E27FC236}">
              <a16:creationId xmlns:a16="http://schemas.microsoft.com/office/drawing/2014/main" id="{09E15622-F4EB-4653-AA18-0C3351E922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19" name="Rectangle 702">
          <a:extLst>
            <a:ext uri="{FF2B5EF4-FFF2-40B4-BE49-F238E27FC236}">
              <a16:creationId xmlns:a16="http://schemas.microsoft.com/office/drawing/2014/main" id="{B60BACC5-1FC3-4C05-98FF-8430EB67D4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0" name="Rectangle 702">
          <a:extLst>
            <a:ext uri="{FF2B5EF4-FFF2-40B4-BE49-F238E27FC236}">
              <a16:creationId xmlns:a16="http://schemas.microsoft.com/office/drawing/2014/main" id="{82BED26C-28B3-480E-A3D3-3693DB1336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1" name="Rectangle 702">
          <a:extLst>
            <a:ext uri="{FF2B5EF4-FFF2-40B4-BE49-F238E27FC236}">
              <a16:creationId xmlns:a16="http://schemas.microsoft.com/office/drawing/2014/main" id="{319CF543-3BC6-49B2-8BDC-BD116CEFDE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2" name="Rectangle 702">
          <a:extLst>
            <a:ext uri="{FF2B5EF4-FFF2-40B4-BE49-F238E27FC236}">
              <a16:creationId xmlns:a16="http://schemas.microsoft.com/office/drawing/2014/main" id="{02F1D0C3-C855-42BC-B1C3-426CB3267E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3" name="Rectangle 702">
          <a:extLst>
            <a:ext uri="{FF2B5EF4-FFF2-40B4-BE49-F238E27FC236}">
              <a16:creationId xmlns:a16="http://schemas.microsoft.com/office/drawing/2014/main" id="{33C62C17-9C06-4CAB-B63B-6DE02CEEA3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4" name="Rectangle 702">
          <a:extLst>
            <a:ext uri="{FF2B5EF4-FFF2-40B4-BE49-F238E27FC236}">
              <a16:creationId xmlns:a16="http://schemas.microsoft.com/office/drawing/2014/main" id="{653BE68A-33BC-4073-8F3C-6254D494EF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5" name="Rectangle 702">
          <a:extLst>
            <a:ext uri="{FF2B5EF4-FFF2-40B4-BE49-F238E27FC236}">
              <a16:creationId xmlns:a16="http://schemas.microsoft.com/office/drawing/2014/main" id="{7AC00004-4790-4313-801F-754749E4DB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6" name="Rectangle 702">
          <a:extLst>
            <a:ext uri="{FF2B5EF4-FFF2-40B4-BE49-F238E27FC236}">
              <a16:creationId xmlns:a16="http://schemas.microsoft.com/office/drawing/2014/main" id="{9E53596E-5115-41CB-A2B0-DF09A8BAF6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7" name="Rectangle 702">
          <a:extLst>
            <a:ext uri="{FF2B5EF4-FFF2-40B4-BE49-F238E27FC236}">
              <a16:creationId xmlns:a16="http://schemas.microsoft.com/office/drawing/2014/main" id="{78BB0A22-6FAE-43BE-A713-C9C2BD0CDA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8" name="Rectangle 702">
          <a:extLst>
            <a:ext uri="{FF2B5EF4-FFF2-40B4-BE49-F238E27FC236}">
              <a16:creationId xmlns:a16="http://schemas.microsoft.com/office/drawing/2014/main" id="{4EE17F24-D1B4-4D29-9BB3-725F6CC70D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29" name="Rectangle 702">
          <a:extLst>
            <a:ext uri="{FF2B5EF4-FFF2-40B4-BE49-F238E27FC236}">
              <a16:creationId xmlns:a16="http://schemas.microsoft.com/office/drawing/2014/main" id="{4E999341-B3E1-49D0-ABD7-F0CADAB287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0" name="Rectangle 702">
          <a:extLst>
            <a:ext uri="{FF2B5EF4-FFF2-40B4-BE49-F238E27FC236}">
              <a16:creationId xmlns:a16="http://schemas.microsoft.com/office/drawing/2014/main" id="{11B1E811-B8FD-46F4-9DBA-E3AF60D49A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1" name="Rectangle 702">
          <a:extLst>
            <a:ext uri="{FF2B5EF4-FFF2-40B4-BE49-F238E27FC236}">
              <a16:creationId xmlns:a16="http://schemas.microsoft.com/office/drawing/2014/main" id="{9293A2A8-EDFD-48A5-BE03-93E451ECB2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2" name="Rectangle 702">
          <a:extLst>
            <a:ext uri="{FF2B5EF4-FFF2-40B4-BE49-F238E27FC236}">
              <a16:creationId xmlns:a16="http://schemas.microsoft.com/office/drawing/2014/main" id="{80258144-9EFE-43B5-A2D0-03236600FD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3" name="Rectangle 702">
          <a:extLst>
            <a:ext uri="{FF2B5EF4-FFF2-40B4-BE49-F238E27FC236}">
              <a16:creationId xmlns:a16="http://schemas.microsoft.com/office/drawing/2014/main" id="{4D051613-A0EA-4926-B06F-9E6E36B0AF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4" name="Rectangle 702">
          <a:extLst>
            <a:ext uri="{FF2B5EF4-FFF2-40B4-BE49-F238E27FC236}">
              <a16:creationId xmlns:a16="http://schemas.microsoft.com/office/drawing/2014/main" id="{75CB2DC3-8200-42F7-B8AB-B47E89DCE8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5" name="Rectangle 702">
          <a:extLst>
            <a:ext uri="{FF2B5EF4-FFF2-40B4-BE49-F238E27FC236}">
              <a16:creationId xmlns:a16="http://schemas.microsoft.com/office/drawing/2014/main" id="{E8F8A799-E4CD-4E1C-9906-E95213A977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6" name="Rectangle 702">
          <a:extLst>
            <a:ext uri="{FF2B5EF4-FFF2-40B4-BE49-F238E27FC236}">
              <a16:creationId xmlns:a16="http://schemas.microsoft.com/office/drawing/2014/main" id="{F7940C45-DFF2-4788-9DF7-652708BE9B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7" name="Rectangle 702">
          <a:extLst>
            <a:ext uri="{FF2B5EF4-FFF2-40B4-BE49-F238E27FC236}">
              <a16:creationId xmlns:a16="http://schemas.microsoft.com/office/drawing/2014/main" id="{355B8D77-43B8-4A9B-B2E8-5EB61B023C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8" name="Rectangle 702">
          <a:extLst>
            <a:ext uri="{FF2B5EF4-FFF2-40B4-BE49-F238E27FC236}">
              <a16:creationId xmlns:a16="http://schemas.microsoft.com/office/drawing/2014/main" id="{494B0A09-497B-44DF-B439-8D684219D7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39" name="Rectangle 702">
          <a:extLst>
            <a:ext uri="{FF2B5EF4-FFF2-40B4-BE49-F238E27FC236}">
              <a16:creationId xmlns:a16="http://schemas.microsoft.com/office/drawing/2014/main" id="{51813A94-EA51-4B6A-AC81-CC9F19EE40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0" name="Rectangle 702">
          <a:extLst>
            <a:ext uri="{FF2B5EF4-FFF2-40B4-BE49-F238E27FC236}">
              <a16:creationId xmlns:a16="http://schemas.microsoft.com/office/drawing/2014/main" id="{0970983E-5A89-4AAA-8B50-F9D9374A33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1" name="Rectangle 702">
          <a:extLst>
            <a:ext uri="{FF2B5EF4-FFF2-40B4-BE49-F238E27FC236}">
              <a16:creationId xmlns:a16="http://schemas.microsoft.com/office/drawing/2014/main" id="{AA5A8678-77E8-4680-9CCC-CC85079CD4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2" name="Rectangle 702">
          <a:extLst>
            <a:ext uri="{FF2B5EF4-FFF2-40B4-BE49-F238E27FC236}">
              <a16:creationId xmlns:a16="http://schemas.microsoft.com/office/drawing/2014/main" id="{BDD3492B-9C85-4E9E-9195-D05A62475F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3" name="Rectangle 702">
          <a:extLst>
            <a:ext uri="{FF2B5EF4-FFF2-40B4-BE49-F238E27FC236}">
              <a16:creationId xmlns:a16="http://schemas.microsoft.com/office/drawing/2014/main" id="{F6FC99CA-ED9D-4B51-BEC7-4F16CEAACF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4" name="Rectangle 702">
          <a:extLst>
            <a:ext uri="{FF2B5EF4-FFF2-40B4-BE49-F238E27FC236}">
              <a16:creationId xmlns:a16="http://schemas.microsoft.com/office/drawing/2014/main" id="{E10A188C-2E81-4C55-AD5D-43F12A2CA4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5" name="Rectangle 702">
          <a:extLst>
            <a:ext uri="{FF2B5EF4-FFF2-40B4-BE49-F238E27FC236}">
              <a16:creationId xmlns:a16="http://schemas.microsoft.com/office/drawing/2014/main" id="{DD2B5762-6A45-4037-BE08-141F2B6100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6" name="Rectangle 702">
          <a:extLst>
            <a:ext uri="{FF2B5EF4-FFF2-40B4-BE49-F238E27FC236}">
              <a16:creationId xmlns:a16="http://schemas.microsoft.com/office/drawing/2014/main" id="{AC01DA4E-ED0D-41EB-AD0F-B64A66C4E4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7" name="Rectangle 702">
          <a:extLst>
            <a:ext uri="{FF2B5EF4-FFF2-40B4-BE49-F238E27FC236}">
              <a16:creationId xmlns:a16="http://schemas.microsoft.com/office/drawing/2014/main" id="{FAAC064F-75F7-45F8-8BAA-926C6BC460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8" name="Rectangle 702">
          <a:extLst>
            <a:ext uri="{FF2B5EF4-FFF2-40B4-BE49-F238E27FC236}">
              <a16:creationId xmlns:a16="http://schemas.microsoft.com/office/drawing/2014/main" id="{990BCC61-FD59-4CEE-872B-59B0BD6517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49" name="Rectangle 702">
          <a:extLst>
            <a:ext uri="{FF2B5EF4-FFF2-40B4-BE49-F238E27FC236}">
              <a16:creationId xmlns:a16="http://schemas.microsoft.com/office/drawing/2014/main" id="{FC8BC89F-5F6C-4D7F-9493-700FE24268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0" name="Rectangle 702">
          <a:extLst>
            <a:ext uri="{FF2B5EF4-FFF2-40B4-BE49-F238E27FC236}">
              <a16:creationId xmlns:a16="http://schemas.microsoft.com/office/drawing/2014/main" id="{6738B913-C573-4461-AF9C-F5AD26E9CF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1" name="Rectangle 702">
          <a:extLst>
            <a:ext uri="{FF2B5EF4-FFF2-40B4-BE49-F238E27FC236}">
              <a16:creationId xmlns:a16="http://schemas.microsoft.com/office/drawing/2014/main" id="{F1CA2B47-83D1-495D-A3E0-68A77D604D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2" name="Rectangle 702">
          <a:extLst>
            <a:ext uri="{FF2B5EF4-FFF2-40B4-BE49-F238E27FC236}">
              <a16:creationId xmlns:a16="http://schemas.microsoft.com/office/drawing/2014/main" id="{07C4135A-2935-4502-9ACB-F3BAF9F5A3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3" name="Rectangle 702">
          <a:extLst>
            <a:ext uri="{FF2B5EF4-FFF2-40B4-BE49-F238E27FC236}">
              <a16:creationId xmlns:a16="http://schemas.microsoft.com/office/drawing/2014/main" id="{65D3F747-F2F7-4FB4-A47A-C9520DCAF6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4" name="Rectangle 702">
          <a:extLst>
            <a:ext uri="{FF2B5EF4-FFF2-40B4-BE49-F238E27FC236}">
              <a16:creationId xmlns:a16="http://schemas.microsoft.com/office/drawing/2014/main" id="{A1DB89D7-AE25-44CA-9648-663B0D1BA2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5" name="Rectangle 702">
          <a:extLst>
            <a:ext uri="{FF2B5EF4-FFF2-40B4-BE49-F238E27FC236}">
              <a16:creationId xmlns:a16="http://schemas.microsoft.com/office/drawing/2014/main" id="{69EAD286-E54C-428F-8929-3ABA0A5241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6" name="Rectangle 702">
          <a:extLst>
            <a:ext uri="{FF2B5EF4-FFF2-40B4-BE49-F238E27FC236}">
              <a16:creationId xmlns:a16="http://schemas.microsoft.com/office/drawing/2014/main" id="{2EF475D8-B726-431B-B5F4-B807076071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7" name="Rectangle 702">
          <a:extLst>
            <a:ext uri="{FF2B5EF4-FFF2-40B4-BE49-F238E27FC236}">
              <a16:creationId xmlns:a16="http://schemas.microsoft.com/office/drawing/2014/main" id="{33141BC7-B57F-4601-BE21-0DA3551CFE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8" name="Rectangle 702">
          <a:extLst>
            <a:ext uri="{FF2B5EF4-FFF2-40B4-BE49-F238E27FC236}">
              <a16:creationId xmlns:a16="http://schemas.microsoft.com/office/drawing/2014/main" id="{4FFB4CE1-3E44-4C5A-BB36-69817128C1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59" name="Rectangle 702">
          <a:extLst>
            <a:ext uri="{FF2B5EF4-FFF2-40B4-BE49-F238E27FC236}">
              <a16:creationId xmlns:a16="http://schemas.microsoft.com/office/drawing/2014/main" id="{F3CA7C1A-0DB9-4D2C-B8B3-FE1FAC1377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0" name="Rectangle 702">
          <a:extLst>
            <a:ext uri="{FF2B5EF4-FFF2-40B4-BE49-F238E27FC236}">
              <a16:creationId xmlns:a16="http://schemas.microsoft.com/office/drawing/2014/main" id="{E8F3EDA1-5E08-4647-998B-C27D83DB33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1" name="Rectangle 702">
          <a:extLst>
            <a:ext uri="{FF2B5EF4-FFF2-40B4-BE49-F238E27FC236}">
              <a16:creationId xmlns:a16="http://schemas.microsoft.com/office/drawing/2014/main" id="{6E13C430-52D1-4373-B937-BF97117461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2" name="Rectangle 702">
          <a:extLst>
            <a:ext uri="{FF2B5EF4-FFF2-40B4-BE49-F238E27FC236}">
              <a16:creationId xmlns:a16="http://schemas.microsoft.com/office/drawing/2014/main" id="{08BD730D-834E-4E48-8EEA-A1C67C287C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3" name="Rectangle 702">
          <a:extLst>
            <a:ext uri="{FF2B5EF4-FFF2-40B4-BE49-F238E27FC236}">
              <a16:creationId xmlns:a16="http://schemas.microsoft.com/office/drawing/2014/main" id="{5D628DE1-8BFB-4778-99B3-B4D5FFFD05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4" name="Rectangle 702">
          <a:extLst>
            <a:ext uri="{FF2B5EF4-FFF2-40B4-BE49-F238E27FC236}">
              <a16:creationId xmlns:a16="http://schemas.microsoft.com/office/drawing/2014/main" id="{D003C2B5-17CA-4BB8-B956-0BE6EFCE0B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5" name="Rectangle 702">
          <a:extLst>
            <a:ext uri="{FF2B5EF4-FFF2-40B4-BE49-F238E27FC236}">
              <a16:creationId xmlns:a16="http://schemas.microsoft.com/office/drawing/2014/main" id="{91652558-AA8F-4FF8-A8E4-EC1510B1D6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6" name="Rectangle 702">
          <a:extLst>
            <a:ext uri="{FF2B5EF4-FFF2-40B4-BE49-F238E27FC236}">
              <a16:creationId xmlns:a16="http://schemas.microsoft.com/office/drawing/2014/main" id="{7B477428-4CBD-4C85-BC74-1BC9692A6C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7" name="Rectangle 702">
          <a:extLst>
            <a:ext uri="{FF2B5EF4-FFF2-40B4-BE49-F238E27FC236}">
              <a16:creationId xmlns:a16="http://schemas.microsoft.com/office/drawing/2014/main" id="{95AEECF0-919A-4DB1-9379-A05062A50D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8" name="Rectangle 702">
          <a:extLst>
            <a:ext uri="{FF2B5EF4-FFF2-40B4-BE49-F238E27FC236}">
              <a16:creationId xmlns:a16="http://schemas.microsoft.com/office/drawing/2014/main" id="{55E39A30-6ABF-46E1-99D1-97593EB5C3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69" name="Rectangle 702">
          <a:extLst>
            <a:ext uri="{FF2B5EF4-FFF2-40B4-BE49-F238E27FC236}">
              <a16:creationId xmlns:a16="http://schemas.microsoft.com/office/drawing/2014/main" id="{EF58E6CE-3F6C-4455-BF19-1BAFBBAD2A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0" name="Rectangle 702">
          <a:extLst>
            <a:ext uri="{FF2B5EF4-FFF2-40B4-BE49-F238E27FC236}">
              <a16:creationId xmlns:a16="http://schemas.microsoft.com/office/drawing/2014/main" id="{56ABD482-8EE4-441C-BE7C-4109991B95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1" name="Rectangle 702">
          <a:extLst>
            <a:ext uri="{FF2B5EF4-FFF2-40B4-BE49-F238E27FC236}">
              <a16:creationId xmlns:a16="http://schemas.microsoft.com/office/drawing/2014/main" id="{82037CA3-71C1-4F58-A8BD-E666A45F45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2" name="Rectangle 702">
          <a:extLst>
            <a:ext uri="{FF2B5EF4-FFF2-40B4-BE49-F238E27FC236}">
              <a16:creationId xmlns:a16="http://schemas.microsoft.com/office/drawing/2014/main" id="{F0F909B3-2F07-403D-A7C8-4DA10CA04C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3" name="Rectangle 702">
          <a:extLst>
            <a:ext uri="{FF2B5EF4-FFF2-40B4-BE49-F238E27FC236}">
              <a16:creationId xmlns:a16="http://schemas.microsoft.com/office/drawing/2014/main" id="{0EE6CC01-1C0F-4AA5-A974-A2FE682F73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4" name="Rectangle 702">
          <a:extLst>
            <a:ext uri="{FF2B5EF4-FFF2-40B4-BE49-F238E27FC236}">
              <a16:creationId xmlns:a16="http://schemas.microsoft.com/office/drawing/2014/main" id="{26FC70CF-AED7-4BB7-B58F-135E360710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5" name="Rectangle 702">
          <a:extLst>
            <a:ext uri="{FF2B5EF4-FFF2-40B4-BE49-F238E27FC236}">
              <a16:creationId xmlns:a16="http://schemas.microsoft.com/office/drawing/2014/main" id="{4181F817-F200-45DC-A9DA-3FC9BF88FA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6" name="Rectangle 702">
          <a:extLst>
            <a:ext uri="{FF2B5EF4-FFF2-40B4-BE49-F238E27FC236}">
              <a16:creationId xmlns:a16="http://schemas.microsoft.com/office/drawing/2014/main" id="{30442B8D-60DE-4146-8B15-4105C7A731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7" name="Rectangle 702">
          <a:extLst>
            <a:ext uri="{FF2B5EF4-FFF2-40B4-BE49-F238E27FC236}">
              <a16:creationId xmlns:a16="http://schemas.microsoft.com/office/drawing/2014/main" id="{CE0338B7-F635-4717-B377-72F193F855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8" name="Rectangle 702">
          <a:extLst>
            <a:ext uri="{FF2B5EF4-FFF2-40B4-BE49-F238E27FC236}">
              <a16:creationId xmlns:a16="http://schemas.microsoft.com/office/drawing/2014/main" id="{B2947A92-11CA-42A9-A19E-734517B1C8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79" name="Rectangle 702">
          <a:extLst>
            <a:ext uri="{FF2B5EF4-FFF2-40B4-BE49-F238E27FC236}">
              <a16:creationId xmlns:a16="http://schemas.microsoft.com/office/drawing/2014/main" id="{50D876FA-7BEA-4281-9D03-7B535C3075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0" name="Rectangle 702">
          <a:extLst>
            <a:ext uri="{FF2B5EF4-FFF2-40B4-BE49-F238E27FC236}">
              <a16:creationId xmlns:a16="http://schemas.microsoft.com/office/drawing/2014/main" id="{04049C4E-C9DF-4AD0-8996-CAEFF3BE7E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1" name="Rectangle 702">
          <a:extLst>
            <a:ext uri="{FF2B5EF4-FFF2-40B4-BE49-F238E27FC236}">
              <a16:creationId xmlns:a16="http://schemas.microsoft.com/office/drawing/2014/main" id="{E17D8E49-E8DB-4055-BAAD-4CCBCBA9F3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2" name="Rectangle 702">
          <a:extLst>
            <a:ext uri="{FF2B5EF4-FFF2-40B4-BE49-F238E27FC236}">
              <a16:creationId xmlns:a16="http://schemas.microsoft.com/office/drawing/2014/main" id="{382020AA-4367-4E32-9944-23A7328D77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3" name="Rectangle 702">
          <a:extLst>
            <a:ext uri="{FF2B5EF4-FFF2-40B4-BE49-F238E27FC236}">
              <a16:creationId xmlns:a16="http://schemas.microsoft.com/office/drawing/2014/main" id="{D55EB7DB-386E-4310-B3F2-3D1BC480A3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4" name="Rectangle 702">
          <a:extLst>
            <a:ext uri="{FF2B5EF4-FFF2-40B4-BE49-F238E27FC236}">
              <a16:creationId xmlns:a16="http://schemas.microsoft.com/office/drawing/2014/main" id="{14ACDE64-15C9-4511-85F5-0069E2C337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5" name="Rectangle 702">
          <a:extLst>
            <a:ext uri="{FF2B5EF4-FFF2-40B4-BE49-F238E27FC236}">
              <a16:creationId xmlns:a16="http://schemas.microsoft.com/office/drawing/2014/main" id="{226BF344-0C7A-4140-9440-594FAF024E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6" name="Rectangle 702">
          <a:extLst>
            <a:ext uri="{FF2B5EF4-FFF2-40B4-BE49-F238E27FC236}">
              <a16:creationId xmlns:a16="http://schemas.microsoft.com/office/drawing/2014/main" id="{5241A17C-9ADA-4AC2-9691-B24DF181BD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7" name="Rectangle 702">
          <a:extLst>
            <a:ext uri="{FF2B5EF4-FFF2-40B4-BE49-F238E27FC236}">
              <a16:creationId xmlns:a16="http://schemas.microsoft.com/office/drawing/2014/main" id="{1A1273ED-EBA2-4109-A818-CAAC286DE9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8" name="Rectangle 702">
          <a:extLst>
            <a:ext uri="{FF2B5EF4-FFF2-40B4-BE49-F238E27FC236}">
              <a16:creationId xmlns:a16="http://schemas.microsoft.com/office/drawing/2014/main" id="{E7D02D49-AB1C-4576-8389-D6C235309B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89" name="Rectangle 702">
          <a:extLst>
            <a:ext uri="{FF2B5EF4-FFF2-40B4-BE49-F238E27FC236}">
              <a16:creationId xmlns:a16="http://schemas.microsoft.com/office/drawing/2014/main" id="{E47956F7-DBAF-4BC4-AF07-E141B128B3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0" name="Rectangle 702">
          <a:extLst>
            <a:ext uri="{FF2B5EF4-FFF2-40B4-BE49-F238E27FC236}">
              <a16:creationId xmlns:a16="http://schemas.microsoft.com/office/drawing/2014/main" id="{59B231CB-1A0A-447E-83AF-21A2DF10E2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1" name="Rectangle 702">
          <a:extLst>
            <a:ext uri="{FF2B5EF4-FFF2-40B4-BE49-F238E27FC236}">
              <a16:creationId xmlns:a16="http://schemas.microsoft.com/office/drawing/2014/main" id="{8B4C8D83-8119-47D9-912D-2F52C1BE8A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2" name="Rectangle 702">
          <a:extLst>
            <a:ext uri="{FF2B5EF4-FFF2-40B4-BE49-F238E27FC236}">
              <a16:creationId xmlns:a16="http://schemas.microsoft.com/office/drawing/2014/main" id="{F078A980-0C4E-4DCB-BEFE-FCB93CD4BE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3" name="Rectangle 702">
          <a:extLst>
            <a:ext uri="{FF2B5EF4-FFF2-40B4-BE49-F238E27FC236}">
              <a16:creationId xmlns:a16="http://schemas.microsoft.com/office/drawing/2014/main" id="{64C4DA99-9ACA-4BE2-8964-A4B32E7D9B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4" name="Rectangle 702">
          <a:extLst>
            <a:ext uri="{FF2B5EF4-FFF2-40B4-BE49-F238E27FC236}">
              <a16:creationId xmlns:a16="http://schemas.microsoft.com/office/drawing/2014/main" id="{7FEC9671-17F1-462E-BD5D-57FEB0F05E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5" name="Rectangle 702">
          <a:extLst>
            <a:ext uri="{FF2B5EF4-FFF2-40B4-BE49-F238E27FC236}">
              <a16:creationId xmlns:a16="http://schemas.microsoft.com/office/drawing/2014/main" id="{58E651DD-D4BA-4C20-A5E7-A6ED836215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6" name="Rectangle 702">
          <a:extLst>
            <a:ext uri="{FF2B5EF4-FFF2-40B4-BE49-F238E27FC236}">
              <a16:creationId xmlns:a16="http://schemas.microsoft.com/office/drawing/2014/main" id="{4ECA5287-BEC2-43B3-9E92-1C24EFDBD1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7" name="Rectangle 702">
          <a:extLst>
            <a:ext uri="{FF2B5EF4-FFF2-40B4-BE49-F238E27FC236}">
              <a16:creationId xmlns:a16="http://schemas.microsoft.com/office/drawing/2014/main" id="{193FAE0F-D2A2-4DF5-ACCE-A87FA50C3F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8" name="Rectangle 702">
          <a:extLst>
            <a:ext uri="{FF2B5EF4-FFF2-40B4-BE49-F238E27FC236}">
              <a16:creationId xmlns:a16="http://schemas.microsoft.com/office/drawing/2014/main" id="{60C683BB-E414-45F2-BE79-23E1342292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099" name="Rectangle 702">
          <a:extLst>
            <a:ext uri="{FF2B5EF4-FFF2-40B4-BE49-F238E27FC236}">
              <a16:creationId xmlns:a16="http://schemas.microsoft.com/office/drawing/2014/main" id="{F4629E87-9FEA-49BE-B8B4-B3838B8402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0" name="Rectangle 702">
          <a:extLst>
            <a:ext uri="{FF2B5EF4-FFF2-40B4-BE49-F238E27FC236}">
              <a16:creationId xmlns:a16="http://schemas.microsoft.com/office/drawing/2014/main" id="{C87DC798-3F55-4A0F-AF94-623199820E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1" name="Rectangle 702">
          <a:extLst>
            <a:ext uri="{FF2B5EF4-FFF2-40B4-BE49-F238E27FC236}">
              <a16:creationId xmlns:a16="http://schemas.microsoft.com/office/drawing/2014/main" id="{6F85B519-F738-48C2-8AD1-B162E8F4C3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2" name="Rectangle 702">
          <a:extLst>
            <a:ext uri="{FF2B5EF4-FFF2-40B4-BE49-F238E27FC236}">
              <a16:creationId xmlns:a16="http://schemas.microsoft.com/office/drawing/2014/main" id="{E2943C1C-93ED-4C00-88DA-8F0B348209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3" name="Rectangle 702">
          <a:extLst>
            <a:ext uri="{FF2B5EF4-FFF2-40B4-BE49-F238E27FC236}">
              <a16:creationId xmlns:a16="http://schemas.microsoft.com/office/drawing/2014/main" id="{237BF406-38E0-476E-98DB-F2DD81738A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4" name="Rectangle 702">
          <a:extLst>
            <a:ext uri="{FF2B5EF4-FFF2-40B4-BE49-F238E27FC236}">
              <a16:creationId xmlns:a16="http://schemas.microsoft.com/office/drawing/2014/main" id="{70FFE61F-6BEB-4633-8041-C1E1440554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5" name="Rectangle 702">
          <a:extLst>
            <a:ext uri="{FF2B5EF4-FFF2-40B4-BE49-F238E27FC236}">
              <a16:creationId xmlns:a16="http://schemas.microsoft.com/office/drawing/2014/main" id="{5A717904-521B-4704-A74B-1B45545C07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6" name="Rectangle 702">
          <a:extLst>
            <a:ext uri="{FF2B5EF4-FFF2-40B4-BE49-F238E27FC236}">
              <a16:creationId xmlns:a16="http://schemas.microsoft.com/office/drawing/2014/main" id="{7528D42E-335B-4215-A302-5DC3907EF8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7" name="Rectangle 702">
          <a:extLst>
            <a:ext uri="{FF2B5EF4-FFF2-40B4-BE49-F238E27FC236}">
              <a16:creationId xmlns:a16="http://schemas.microsoft.com/office/drawing/2014/main" id="{FBC8DDE6-0806-4D90-A4F2-D428335595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8" name="Rectangle 702">
          <a:extLst>
            <a:ext uri="{FF2B5EF4-FFF2-40B4-BE49-F238E27FC236}">
              <a16:creationId xmlns:a16="http://schemas.microsoft.com/office/drawing/2014/main" id="{D630063E-D1F5-44C7-9D90-8A30232523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09" name="Rectangle 702">
          <a:extLst>
            <a:ext uri="{FF2B5EF4-FFF2-40B4-BE49-F238E27FC236}">
              <a16:creationId xmlns:a16="http://schemas.microsoft.com/office/drawing/2014/main" id="{7BCDEEA8-11D6-4562-9108-0D24D3AA2F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0" name="Rectangle 702">
          <a:extLst>
            <a:ext uri="{FF2B5EF4-FFF2-40B4-BE49-F238E27FC236}">
              <a16:creationId xmlns:a16="http://schemas.microsoft.com/office/drawing/2014/main" id="{96C3B605-15A2-40C2-81B8-A60AA33421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1" name="Rectangle 702">
          <a:extLst>
            <a:ext uri="{FF2B5EF4-FFF2-40B4-BE49-F238E27FC236}">
              <a16:creationId xmlns:a16="http://schemas.microsoft.com/office/drawing/2014/main" id="{45E651CA-76FD-46C7-BB42-EE3A01D16E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2" name="Rectangle 702">
          <a:extLst>
            <a:ext uri="{FF2B5EF4-FFF2-40B4-BE49-F238E27FC236}">
              <a16:creationId xmlns:a16="http://schemas.microsoft.com/office/drawing/2014/main" id="{98428BF4-D347-498C-9EB1-83EB2C8347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3" name="Rectangle 702">
          <a:extLst>
            <a:ext uri="{FF2B5EF4-FFF2-40B4-BE49-F238E27FC236}">
              <a16:creationId xmlns:a16="http://schemas.microsoft.com/office/drawing/2014/main" id="{D888ABC9-0228-48FA-A3D9-9F77B8C7DD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4" name="Rectangle 702">
          <a:extLst>
            <a:ext uri="{FF2B5EF4-FFF2-40B4-BE49-F238E27FC236}">
              <a16:creationId xmlns:a16="http://schemas.microsoft.com/office/drawing/2014/main" id="{5C97A245-470A-44DA-8C77-E381E31F6B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5" name="Rectangle 702">
          <a:extLst>
            <a:ext uri="{FF2B5EF4-FFF2-40B4-BE49-F238E27FC236}">
              <a16:creationId xmlns:a16="http://schemas.microsoft.com/office/drawing/2014/main" id="{8B887A01-0297-416B-934F-3880BB682A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6" name="Rectangle 702">
          <a:extLst>
            <a:ext uri="{FF2B5EF4-FFF2-40B4-BE49-F238E27FC236}">
              <a16:creationId xmlns:a16="http://schemas.microsoft.com/office/drawing/2014/main" id="{D7CBDCF2-F24F-4C08-AA6A-4E3D804266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7" name="Rectangle 702">
          <a:extLst>
            <a:ext uri="{FF2B5EF4-FFF2-40B4-BE49-F238E27FC236}">
              <a16:creationId xmlns:a16="http://schemas.microsoft.com/office/drawing/2014/main" id="{09CD0881-E2FD-4042-BB21-ECD1852C8C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8" name="Rectangle 702">
          <a:extLst>
            <a:ext uri="{FF2B5EF4-FFF2-40B4-BE49-F238E27FC236}">
              <a16:creationId xmlns:a16="http://schemas.microsoft.com/office/drawing/2014/main" id="{F7E7310F-D8AC-449D-AF7F-B5B44AA8E6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19" name="Rectangle 702">
          <a:extLst>
            <a:ext uri="{FF2B5EF4-FFF2-40B4-BE49-F238E27FC236}">
              <a16:creationId xmlns:a16="http://schemas.microsoft.com/office/drawing/2014/main" id="{3FE1BC24-96B5-4B2A-A426-382216889A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0" name="Rectangle 702">
          <a:extLst>
            <a:ext uri="{FF2B5EF4-FFF2-40B4-BE49-F238E27FC236}">
              <a16:creationId xmlns:a16="http://schemas.microsoft.com/office/drawing/2014/main" id="{C26A50D1-D48D-4979-82D4-DEFD86C966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1" name="Rectangle 702">
          <a:extLst>
            <a:ext uri="{FF2B5EF4-FFF2-40B4-BE49-F238E27FC236}">
              <a16:creationId xmlns:a16="http://schemas.microsoft.com/office/drawing/2014/main" id="{A855A43E-13A2-4FDF-9F75-039A81A651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2" name="Rectangle 702">
          <a:extLst>
            <a:ext uri="{FF2B5EF4-FFF2-40B4-BE49-F238E27FC236}">
              <a16:creationId xmlns:a16="http://schemas.microsoft.com/office/drawing/2014/main" id="{F7643CF8-B5CE-470F-B4B5-F2C1DC3D22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3" name="Rectangle 702">
          <a:extLst>
            <a:ext uri="{FF2B5EF4-FFF2-40B4-BE49-F238E27FC236}">
              <a16:creationId xmlns:a16="http://schemas.microsoft.com/office/drawing/2014/main" id="{222739BF-317A-4A46-BB16-F0861F9034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4" name="Rectangle 702">
          <a:extLst>
            <a:ext uri="{FF2B5EF4-FFF2-40B4-BE49-F238E27FC236}">
              <a16:creationId xmlns:a16="http://schemas.microsoft.com/office/drawing/2014/main" id="{A0B65B56-7A54-4DF0-8998-2A1911509D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5" name="Rectangle 702">
          <a:extLst>
            <a:ext uri="{FF2B5EF4-FFF2-40B4-BE49-F238E27FC236}">
              <a16:creationId xmlns:a16="http://schemas.microsoft.com/office/drawing/2014/main" id="{DFE827D0-1BA1-4442-9529-B9746889D8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6" name="Rectangle 702">
          <a:extLst>
            <a:ext uri="{FF2B5EF4-FFF2-40B4-BE49-F238E27FC236}">
              <a16:creationId xmlns:a16="http://schemas.microsoft.com/office/drawing/2014/main" id="{6968ABDE-CBF3-41F3-B3D0-4E9F302366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7" name="Rectangle 702">
          <a:extLst>
            <a:ext uri="{FF2B5EF4-FFF2-40B4-BE49-F238E27FC236}">
              <a16:creationId xmlns:a16="http://schemas.microsoft.com/office/drawing/2014/main" id="{6EFCDA32-73AF-46AD-87D3-84D444D92C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8" name="Rectangle 702">
          <a:extLst>
            <a:ext uri="{FF2B5EF4-FFF2-40B4-BE49-F238E27FC236}">
              <a16:creationId xmlns:a16="http://schemas.microsoft.com/office/drawing/2014/main" id="{37B4B63F-3FF2-481E-BDE7-14807E625C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29" name="Rectangle 702">
          <a:extLst>
            <a:ext uri="{FF2B5EF4-FFF2-40B4-BE49-F238E27FC236}">
              <a16:creationId xmlns:a16="http://schemas.microsoft.com/office/drawing/2014/main" id="{729390CE-78E5-4750-B87B-F2E66862C2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0" name="Rectangle 702">
          <a:extLst>
            <a:ext uri="{FF2B5EF4-FFF2-40B4-BE49-F238E27FC236}">
              <a16:creationId xmlns:a16="http://schemas.microsoft.com/office/drawing/2014/main" id="{E7DCA717-2D7A-45CB-B2A8-8ECD1A7DDF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1" name="Rectangle 702">
          <a:extLst>
            <a:ext uri="{FF2B5EF4-FFF2-40B4-BE49-F238E27FC236}">
              <a16:creationId xmlns:a16="http://schemas.microsoft.com/office/drawing/2014/main" id="{28B470EE-2243-447D-A9C2-9B9C04105B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2" name="Rectangle 702">
          <a:extLst>
            <a:ext uri="{FF2B5EF4-FFF2-40B4-BE49-F238E27FC236}">
              <a16:creationId xmlns:a16="http://schemas.microsoft.com/office/drawing/2014/main" id="{E5D0AD45-D69D-4D7E-8ACB-C32D50510A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3" name="Rectangle 702">
          <a:extLst>
            <a:ext uri="{FF2B5EF4-FFF2-40B4-BE49-F238E27FC236}">
              <a16:creationId xmlns:a16="http://schemas.microsoft.com/office/drawing/2014/main" id="{97F8C6BC-BEE8-4F2C-AF62-B97B16CBF2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4" name="Rectangle 702">
          <a:extLst>
            <a:ext uri="{FF2B5EF4-FFF2-40B4-BE49-F238E27FC236}">
              <a16:creationId xmlns:a16="http://schemas.microsoft.com/office/drawing/2014/main" id="{ED7F5EB6-6391-4057-BCC1-03DDEB810F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5" name="Rectangle 702">
          <a:extLst>
            <a:ext uri="{FF2B5EF4-FFF2-40B4-BE49-F238E27FC236}">
              <a16:creationId xmlns:a16="http://schemas.microsoft.com/office/drawing/2014/main" id="{5BADAB25-4A90-4770-A3DE-CA120D8A75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6" name="Rectangle 702">
          <a:extLst>
            <a:ext uri="{FF2B5EF4-FFF2-40B4-BE49-F238E27FC236}">
              <a16:creationId xmlns:a16="http://schemas.microsoft.com/office/drawing/2014/main" id="{E945FAE1-19E8-4A11-8914-89A858FFEF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7" name="Rectangle 702">
          <a:extLst>
            <a:ext uri="{FF2B5EF4-FFF2-40B4-BE49-F238E27FC236}">
              <a16:creationId xmlns:a16="http://schemas.microsoft.com/office/drawing/2014/main" id="{48883FDD-A7C7-4AFD-A5ED-918FE16075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8" name="Rectangle 702">
          <a:extLst>
            <a:ext uri="{FF2B5EF4-FFF2-40B4-BE49-F238E27FC236}">
              <a16:creationId xmlns:a16="http://schemas.microsoft.com/office/drawing/2014/main" id="{59FD5C2D-3C67-4E31-A332-2D1CF76445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39" name="Rectangle 702">
          <a:extLst>
            <a:ext uri="{FF2B5EF4-FFF2-40B4-BE49-F238E27FC236}">
              <a16:creationId xmlns:a16="http://schemas.microsoft.com/office/drawing/2014/main" id="{31DA925C-3AEB-44D9-908D-ED1BF451B2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0" name="Rectangle 702">
          <a:extLst>
            <a:ext uri="{FF2B5EF4-FFF2-40B4-BE49-F238E27FC236}">
              <a16:creationId xmlns:a16="http://schemas.microsoft.com/office/drawing/2014/main" id="{D0187902-8DC7-4AC7-AFE3-7D2E5CB6AB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1" name="Rectangle 702">
          <a:extLst>
            <a:ext uri="{FF2B5EF4-FFF2-40B4-BE49-F238E27FC236}">
              <a16:creationId xmlns:a16="http://schemas.microsoft.com/office/drawing/2014/main" id="{39E5A50D-628E-445B-A5FD-5F0D807590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2" name="Rectangle 702">
          <a:extLst>
            <a:ext uri="{FF2B5EF4-FFF2-40B4-BE49-F238E27FC236}">
              <a16:creationId xmlns:a16="http://schemas.microsoft.com/office/drawing/2014/main" id="{F2A9B1B0-CC17-41D2-9621-D78A4811EA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3" name="Rectangle 702">
          <a:extLst>
            <a:ext uri="{FF2B5EF4-FFF2-40B4-BE49-F238E27FC236}">
              <a16:creationId xmlns:a16="http://schemas.microsoft.com/office/drawing/2014/main" id="{2FF0F9C3-130D-49FE-A9E3-4AC4597154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4" name="Rectangle 702">
          <a:extLst>
            <a:ext uri="{FF2B5EF4-FFF2-40B4-BE49-F238E27FC236}">
              <a16:creationId xmlns:a16="http://schemas.microsoft.com/office/drawing/2014/main" id="{FD4871BC-5854-45C5-B690-4B40BF420F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5" name="Rectangle 702">
          <a:extLst>
            <a:ext uri="{FF2B5EF4-FFF2-40B4-BE49-F238E27FC236}">
              <a16:creationId xmlns:a16="http://schemas.microsoft.com/office/drawing/2014/main" id="{C2BEAF51-8207-4EF1-A1ED-6DFB88EF48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6" name="Rectangle 702">
          <a:extLst>
            <a:ext uri="{FF2B5EF4-FFF2-40B4-BE49-F238E27FC236}">
              <a16:creationId xmlns:a16="http://schemas.microsoft.com/office/drawing/2014/main" id="{44F23760-24E0-4DA4-9BFF-DF7F099038A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7" name="Rectangle 702">
          <a:extLst>
            <a:ext uri="{FF2B5EF4-FFF2-40B4-BE49-F238E27FC236}">
              <a16:creationId xmlns:a16="http://schemas.microsoft.com/office/drawing/2014/main" id="{DE343218-1B6D-4E90-A3EB-F4F43AC3C7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8" name="Rectangle 702">
          <a:extLst>
            <a:ext uri="{FF2B5EF4-FFF2-40B4-BE49-F238E27FC236}">
              <a16:creationId xmlns:a16="http://schemas.microsoft.com/office/drawing/2014/main" id="{C73E193A-908C-4FB7-ACE4-059A99F01F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49" name="Rectangle 702">
          <a:extLst>
            <a:ext uri="{FF2B5EF4-FFF2-40B4-BE49-F238E27FC236}">
              <a16:creationId xmlns:a16="http://schemas.microsoft.com/office/drawing/2014/main" id="{3A6069A4-953C-4CB6-8027-CACEB0D815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0" name="Rectangle 702">
          <a:extLst>
            <a:ext uri="{FF2B5EF4-FFF2-40B4-BE49-F238E27FC236}">
              <a16:creationId xmlns:a16="http://schemas.microsoft.com/office/drawing/2014/main" id="{62FFCF20-8834-406C-9336-895E1B3A06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1" name="Rectangle 702">
          <a:extLst>
            <a:ext uri="{FF2B5EF4-FFF2-40B4-BE49-F238E27FC236}">
              <a16:creationId xmlns:a16="http://schemas.microsoft.com/office/drawing/2014/main" id="{3D737C83-DE89-4527-8542-D440A880C7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2" name="Rectangle 702">
          <a:extLst>
            <a:ext uri="{FF2B5EF4-FFF2-40B4-BE49-F238E27FC236}">
              <a16:creationId xmlns:a16="http://schemas.microsoft.com/office/drawing/2014/main" id="{403CF9A8-A4BE-4ABE-9005-50617805E5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3" name="Rectangle 702">
          <a:extLst>
            <a:ext uri="{FF2B5EF4-FFF2-40B4-BE49-F238E27FC236}">
              <a16:creationId xmlns:a16="http://schemas.microsoft.com/office/drawing/2014/main" id="{DD97A0CC-66BB-4F23-8996-5E0B1E8086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4" name="Rectangle 702">
          <a:extLst>
            <a:ext uri="{FF2B5EF4-FFF2-40B4-BE49-F238E27FC236}">
              <a16:creationId xmlns:a16="http://schemas.microsoft.com/office/drawing/2014/main" id="{541A2A15-CD39-4166-87A8-67506CEF94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5" name="Rectangle 702">
          <a:extLst>
            <a:ext uri="{FF2B5EF4-FFF2-40B4-BE49-F238E27FC236}">
              <a16:creationId xmlns:a16="http://schemas.microsoft.com/office/drawing/2014/main" id="{91ECC819-A668-40F1-8F28-F46883BA31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6" name="Rectangle 702">
          <a:extLst>
            <a:ext uri="{FF2B5EF4-FFF2-40B4-BE49-F238E27FC236}">
              <a16:creationId xmlns:a16="http://schemas.microsoft.com/office/drawing/2014/main" id="{7E85F12F-0BA1-4FB4-A82F-1592E93DE9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7" name="Rectangle 702">
          <a:extLst>
            <a:ext uri="{FF2B5EF4-FFF2-40B4-BE49-F238E27FC236}">
              <a16:creationId xmlns:a16="http://schemas.microsoft.com/office/drawing/2014/main" id="{71F96762-4B2D-4A9A-B9A3-D259638733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8" name="Rectangle 702">
          <a:extLst>
            <a:ext uri="{FF2B5EF4-FFF2-40B4-BE49-F238E27FC236}">
              <a16:creationId xmlns:a16="http://schemas.microsoft.com/office/drawing/2014/main" id="{C78D0667-DE78-4606-884B-CAB53F400D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59" name="Rectangle 702">
          <a:extLst>
            <a:ext uri="{FF2B5EF4-FFF2-40B4-BE49-F238E27FC236}">
              <a16:creationId xmlns:a16="http://schemas.microsoft.com/office/drawing/2014/main" id="{881AE883-0F74-4D5F-9179-3827377AC7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0" name="Rectangle 702">
          <a:extLst>
            <a:ext uri="{FF2B5EF4-FFF2-40B4-BE49-F238E27FC236}">
              <a16:creationId xmlns:a16="http://schemas.microsoft.com/office/drawing/2014/main" id="{35D95CB4-14B6-40C5-9477-36608AE944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1" name="Rectangle 702">
          <a:extLst>
            <a:ext uri="{FF2B5EF4-FFF2-40B4-BE49-F238E27FC236}">
              <a16:creationId xmlns:a16="http://schemas.microsoft.com/office/drawing/2014/main" id="{BB7782BF-477B-4454-9A20-D9B900705D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2" name="Rectangle 702">
          <a:extLst>
            <a:ext uri="{FF2B5EF4-FFF2-40B4-BE49-F238E27FC236}">
              <a16:creationId xmlns:a16="http://schemas.microsoft.com/office/drawing/2014/main" id="{355FF965-6EA0-4F01-A704-477ADA1DF2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3" name="Rectangle 702">
          <a:extLst>
            <a:ext uri="{FF2B5EF4-FFF2-40B4-BE49-F238E27FC236}">
              <a16:creationId xmlns:a16="http://schemas.microsoft.com/office/drawing/2014/main" id="{8A3614DA-BDED-4886-B0DA-FDF56707F64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4" name="Rectangle 702">
          <a:extLst>
            <a:ext uri="{FF2B5EF4-FFF2-40B4-BE49-F238E27FC236}">
              <a16:creationId xmlns:a16="http://schemas.microsoft.com/office/drawing/2014/main" id="{797E8801-3899-45C6-82B6-DE7BD07488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5" name="Rectangle 702">
          <a:extLst>
            <a:ext uri="{FF2B5EF4-FFF2-40B4-BE49-F238E27FC236}">
              <a16:creationId xmlns:a16="http://schemas.microsoft.com/office/drawing/2014/main" id="{EB1A1290-1170-4B7B-9993-8255438AC1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6" name="Rectangle 702">
          <a:extLst>
            <a:ext uri="{FF2B5EF4-FFF2-40B4-BE49-F238E27FC236}">
              <a16:creationId xmlns:a16="http://schemas.microsoft.com/office/drawing/2014/main" id="{A8B61450-2E8F-46C5-A69A-6ED83E2E80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7" name="Rectangle 702">
          <a:extLst>
            <a:ext uri="{FF2B5EF4-FFF2-40B4-BE49-F238E27FC236}">
              <a16:creationId xmlns:a16="http://schemas.microsoft.com/office/drawing/2014/main" id="{F0734692-8FA1-4519-8085-4BEC8E3FEE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8" name="Rectangle 702">
          <a:extLst>
            <a:ext uri="{FF2B5EF4-FFF2-40B4-BE49-F238E27FC236}">
              <a16:creationId xmlns:a16="http://schemas.microsoft.com/office/drawing/2014/main" id="{B74C7B9A-34A7-4C01-92FE-009AC4C9BB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69" name="Rectangle 702">
          <a:extLst>
            <a:ext uri="{FF2B5EF4-FFF2-40B4-BE49-F238E27FC236}">
              <a16:creationId xmlns:a16="http://schemas.microsoft.com/office/drawing/2014/main" id="{3F21E2C5-C069-4C15-B682-B42F6B3884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0" name="Rectangle 702">
          <a:extLst>
            <a:ext uri="{FF2B5EF4-FFF2-40B4-BE49-F238E27FC236}">
              <a16:creationId xmlns:a16="http://schemas.microsoft.com/office/drawing/2014/main" id="{2E458978-C2A0-4272-A71D-FFE56BBD3B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1" name="Rectangle 702">
          <a:extLst>
            <a:ext uri="{FF2B5EF4-FFF2-40B4-BE49-F238E27FC236}">
              <a16:creationId xmlns:a16="http://schemas.microsoft.com/office/drawing/2014/main" id="{E238280E-04F6-41B5-B939-46D791F3C8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2" name="Rectangle 702">
          <a:extLst>
            <a:ext uri="{FF2B5EF4-FFF2-40B4-BE49-F238E27FC236}">
              <a16:creationId xmlns:a16="http://schemas.microsoft.com/office/drawing/2014/main" id="{B2DFD376-4B63-424A-806B-33851B8E99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3" name="Rectangle 702">
          <a:extLst>
            <a:ext uri="{FF2B5EF4-FFF2-40B4-BE49-F238E27FC236}">
              <a16:creationId xmlns:a16="http://schemas.microsoft.com/office/drawing/2014/main" id="{E3AD40F6-CDAA-45B5-B172-B74403EC84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4" name="Rectangle 702">
          <a:extLst>
            <a:ext uri="{FF2B5EF4-FFF2-40B4-BE49-F238E27FC236}">
              <a16:creationId xmlns:a16="http://schemas.microsoft.com/office/drawing/2014/main" id="{C7BB0677-D717-4CA4-9F54-A2E3768286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5" name="Rectangle 702">
          <a:extLst>
            <a:ext uri="{FF2B5EF4-FFF2-40B4-BE49-F238E27FC236}">
              <a16:creationId xmlns:a16="http://schemas.microsoft.com/office/drawing/2014/main" id="{D57CAC27-B2B4-4954-A45E-9C5B9024F8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6" name="Rectangle 702">
          <a:extLst>
            <a:ext uri="{FF2B5EF4-FFF2-40B4-BE49-F238E27FC236}">
              <a16:creationId xmlns:a16="http://schemas.microsoft.com/office/drawing/2014/main" id="{CCCB0E41-1B19-442D-8CE1-F6C82A15CF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7" name="Rectangle 702">
          <a:extLst>
            <a:ext uri="{FF2B5EF4-FFF2-40B4-BE49-F238E27FC236}">
              <a16:creationId xmlns:a16="http://schemas.microsoft.com/office/drawing/2014/main" id="{F15074BF-D989-4A2C-A7F5-A30AEDDE55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8" name="Rectangle 702">
          <a:extLst>
            <a:ext uri="{FF2B5EF4-FFF2-40B4-BE49-F238E27FC236}">
              <a16:creationId xmlns:a16="http://schemas.microsoft.com/office/drawing/2014/main" id="{DA0CA6D1-3364-4CB1-8678-8C208EFD3C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79" name="Rectangle 702">
          <a:extLst>
            <a:ext uri="{FF2B5EF4-FFF2-40B4-BE49-F238E27FC236}">
              <a16:creationId xmlns:a16="http://schemas.microsoft.com/office/drawing/2014/main" id="{85958EB0-5090-40F0-BD29-57802560A4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0" name="Rectangle 702">
          <a:extLst>
            <a:ext uri="{FF2B5EF4-FFF2-40B4-BE49-F238E27FC236}">
              <a16:creationId xmlns:a16="http://schemas.microsoft.com/office/drawing/2014/main" id="{36DF20C2-B7E0-48EB-9C37-82DC843B2B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1" name="Rectangle 702">
          <a:extLst>
            <a:ext uri="{FF2B5EF4-FFF2-40B4-BE49-F238E27FC236}">
              <a16:creationId xmlns:a16="http://schemas.microsoft.com/office/drawing/2014/main" id="{C40A400F-72B0-4208-9BD1-5E824471471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2" name="Rectangle 702">
          <a:extLst>
            <a:ext uri="{FF2B5EF4-FFF2-40B4-BE49-F238E27FC236}">
              <a16:creationId xmlns:a16="http://schemas.microsoft.com/office/drawing/2014/main" id="{302CF527-DD29-4BEA-8903-BFCC4AE9F2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3" name="Rectangle 702">
          <a:extLst>
            <a:ext uri="{FF2B5EF4-FFF2-40B4-BE49-F238E27FC236}">
              <a16:creationId xmlns:a16="http://schemas.microsoft.com/office/drawing/2014/main" id="{29C51979-B8B3-4269-8B79-789D2C4264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4" name="Rectangle 702">
          <a:extLst>
            <a:ext uri="{FF2B5EF4-FFF2-40B4-BE49-F238E27FC236}">
              <a16:creationId xmlns:a16="http://schemas.microsoft.com/office/drawing/2014/main" id="{6B8233FD-B77B-4F4C-BB8F-6EC944E64C3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5" name="Rectangle 702">
          <a:extLst>
            <a:ext uri="{FF2B5EF4-FFF2-40B4-BE49-F238E27FC236}">
              <a16:creationId xmlns:a16="http://schemas.microsoft.com/office/drawing/2014/main" id="{23D7BB42-7946-4E13-88F4-0BB1BB31FA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6" name="Rectangle 702">
          <a:extLst>
            <a:ext uri="{FF2B5EF4-FFF2-40B4-BE49-F238E27FC236}">
              <a16:creationId xmlns:a16="http://schemas.microsoft.com/office/drawing/2014/main" id="{ACCC5CF6-48AB-428E-98AA-6F770D9023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7" name="Rectangle 702">
          <a:extLst>
            <a:ext uri="{FF2B5EF4-FFF2-40B4-BE49-F238E27FC236}">
              <a16:creationId xmlns:a16="http://schemas.microsoft.com/office/drawing/2014/main" id="{26C52D7B-9BCE-4653-AF4A-D154296D493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8" name="Rectangle 702">
          <a:extLst>
            <a:ext uri="{FF2B5EF4-FFF2-40B4-BE49-F238E27FC236}">
              <a16:creationId xmlns:a16="http://schemas.microsoft.com/office/drawing/2014/main" id="{E8E649BF-B786-436D-A78C-8DCBC21AA1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89" name="Rectangle 702">
          <a:extLst>
            <a:ext uri="{FF2B5EF4-FFF2-40B4-BE49-F238E27FC236}">
              <a16:creationId xmlns:a16="http://schemas.microsoft.com/office/drawing/2014/main" id="{AB1733E0-014F-4610-9EA2-E2A255FBF4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0" name="Rectangle 702">
          <a:extLst>
            <a:ext uri="{FF2B5EF4-FFF2-40B4-BE49-F238E27FC236}">
              <a16:creationId xmlns:a16="http://schemas.microsoft.com/office/drawing/2014/main" id="{424FD79D-B0EF-4699-ADC2-ABBF8638F3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1" name="Rectangle 702">
          <a:extLst>
            <a:ext uri="{FF2B5EF4-FFF2-40B4-BE49-F238E27FC236}">
              <a16:creationId xmlns:a16="http://schemas.microsoft.com/office/drawing/2014/main" id="{45D6F101-CEC1-49F5-935A-C63CF18E90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2" name="Rectangle 702">
          <a:extLst>
            <a:ext uri="{FF2B5EF4-FFF2-40B4-BE49-F238E27FC236}">
              <a16:creationId xmlns:a16="http://schemas.microsoft.com/office/drawing/2014/main" id="{7263FD90-A227-4FF9-8D34-6B1E550C19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3" name="Rectangle 702">
          <a:extLst>
            <a:ext uri="{FF2B5EF4-FFF2-40B4-BE49-F238E27FC236}">
              <a16:creationId xmlns:a16="http://schemas.microsoft.com/office/drawing/2014/main" id="{03C570A6-F727-4E2C-9A3D-61BA013164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4" name="Rectangle 702">
          <a:extLst>
            <a:ext uri="{FF2B5EF4-FFF2-40B4-BE49-F238E27FC236}">
              <a16:creationId xmlns:a16="http://schemas.microsoft.com/office/drawing/2014/main" id="{C67AA127-71C1-4D7B-AEF1-86D5234B6B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5" name="Rectangle 702">
          <a:extLst>
            <a:ext uri="{FF2B5EF4-FFF2-40B4-BE49-F238E27FC236}">
              <a16:creationId xmlns:a16="http://schemas.microsoft.com/office/drawing/2014/main" id="{7BDBF190-F140-4E69-ADCB-F8921B28E1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6" name="Rectangle 702">
          <a:extLst>
            <a:ext uri="{FF2B5EF4-FFF2-40B4-BE49-F238E27FC236}">
              <a16:creationId xmlns:a16="http://schemas.microsoft.com/office/drawing/2014/main" id="{81BB4FA5-A460-493C-A9C5-918547B32F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7" name="Rectangle 702">
          <a:extLst>
            <a:ext uri="{FF2B5EF4-FFF2-40B4-BE49-F238E27FC236}">
              <a16:creationId xmlns:a16="http://schemas.microsoft.com/office/drawing/2014/main" id="{A2C21584-F76C-444F-8179-5E09EC5A43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8" name="Rectangle 702">
          <a:extLst>
            <a:ext uri="{FF2B5EF4-FFF2-40B4-BE49-F238E27FC236}">
              <a16:creationId xmlns:a16="http://schemas.microsoft.com/office/drawing/2014/main" id="{38E0E773-8382-4093-A7C0-65963C2413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199" name="Rectangle 702">
          <a:extLst>
            <a:ext uri="{FF2B5EF4-FFF2-40B4-BE49-F238E27FC236}">
              <a16:creationId xmlns:a16="http://schemas.microsoft.com/office/drawing/2014/main" id="{FCBAB341-D693-44E8-9888-9D234DEF94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0" name="Rectangle 702">
          <a:extLst>
            <a:ext uri="{FF2B5EF4-FFF2-40B4-BE49-F238E27FC236}">
              <a16:creationId xmlns:a16="http://schemas.microsoft.com/office/drawing/2014/main" id="{26781E06-4794-40CA-806A-64AE1E632E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1" name="Rectangle 702">
          <a:extLst>
            <a:ext uri="{FF2B5EF4-FFF2-40B4-BE49-F238E27FC236}">
              <a16:creationId xmlns:a16="http://schemas.microsoft.com/office/drawing/2014/main" id="{015B3C98-3BAF-472C-8CAB-DDF7ADE6AC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2" name="Rectangle 702">
          <a:extLst>
            <a:ext uri="{FF2B5EF4-FFF2-40B4-BE49-F238E27FC236}">
              <a16:creationId xmlns:a16="http://schemas.microsoft.com/office/drawing/2014/main" id="{4BA7F7DC-FF16-4AC9-B0EF-AFBE47340F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3" name="Rectangle 702">
          <a:extLst>
            <a:ext uri="{FF2B5EF4-FFF2-40B4-BE49-F238E27FC236}">
              <a16:creationId xmlns:a16="http://schemas.microsoft.com/office/drawing/2014/main" id="{1D58BA56-BFD3-4FE9-AB91-FB30621E98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4" name="Rectangle 702">
          <a:extLst>
            <a:ext uri="{FF2B5EF4-FFF2-40B4-BE49-F238E27FC236}">
              <a16:creationId xmlns:a16="http://schemas.microsoft.com/office/drawing/2014/main" id="{0C616095-EE53-47DA-B55B-426CE4F54E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5" name="Rectangle 702">
          <a:extLst>
            <a:ext uri="{FF2B5EF4-FFF2-40B4-BE49-F238E27FC236}">
              <a16:creationId xmlns:a16="http://schemas.microsoft.com/office/drawing/2014/main" id="{4F1C43B2-4E12-4D5E-8D14-22BC1B3A8C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6" name="Rectangle 702">
          <a:extLst>
            <a:ext uri="{FF2B5EF4-FFF2-40B4-BE49-F238E27FC236}">
              <a16:creationId xmlns:a16="http://schemas.microsoft.com/office/drawing/2014/main" id="{13224F0F-6A97-4D4C-8E2C-24A13A18E63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7" name="Rectangle 702">
          <a:extLst>
            <a:ext uri="{FF2B5EF4-FFF2-40B4-BE49-F238E27FC236}">
              <a16:creationId xmlns:a16="http://schemas.microsoft.com/office/drawing/2014/main" id="{BA039C53-FA7D-4DC8-A24C-CE66DCBB51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8" name="Rectangle 702">
          <a:extLst>
            <a:ext uri="{FF2B5EF4-FFF2-40B4-BE49-F238E27FC236}">
              <a16:creationId xmlns:a16="http://schemas.microsoft.com/office/drawing/2014/main" id="{93842BAD-838E-43D9-BA9D-A246DE34D9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09" name="Rectangle 702">
          <a:extLst>
            <a:ext uri="{FF2B5EF4-FFF2-40B4-BE49-F238E27FC236}">
              <a16:creationId xmlns:a16="http://schemas.microsoft.com/office/drawing/2014/main" id="{24B63655-C70B-4A4E-83B5-7D6CA409B7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0" name="Rectangle 702">
          <a:extLst>
            <a:ext uri="{FF2B5EF4-FFF2-40B4-BE49-F238E27FC236}">
              <a16:creationId xmlns:a16="http://schemas.microsoft.com/office/drawing/2014/main" id="{AB11A9F2-6C27-4C31-80B7-0CE8B60F8D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1" name="Rectangle 702">
          <a:extLst>
            <a:ext uri="{FF2B5EF4-FFF2-40B4-BE49-F238E27FC236}">
              <a16:creationId xmlns:a16="http://schemas.microsoft.com/office/drawing/2014/main" id="{F1BE9E8D-E139-4BF5-B772-E1B2722ED4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2" name="Rectangle 702">
          <a:extLst>
            <a:ext uri="{FF2B5EF4-FFF2-40B4-BE49-F238E27FC236}">
              <a16:creationId xmlns:a16="http://schemas.microsoft.com/office/drawing/2014/main" id="{A20DF5EF-DD23-4407-911E-5BA67A259B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3" name="Rectangle 702">
          <a:extLst>
            <a:ext uri="{FF2B5EF4-FFF2-40B4-BE49-F238E27FC236}">
              <a16:creationId xmlns:a16="http://schemas.microsoft.com/office/drawing/2014/main" id="{27DBDF85-10DE-4180-8A1A-E49E872AFE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4" name="Rectangle 702">
          <a:extLst>
            <a:ext uri="{FF2B5EF4-FFF2-40B4-BE49-F238E27FC236}">
              <a16:creationId xmlns:a16="http://schemas.microsoft.com/office/drawing/2014/main" id="{4D834BC5-4E43-4BCD-80DB-4AE8F08D0C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5" name="Rectangle 702">
          <a:extLst>
            <a:ext uri="{FF2B5EF4-FFF2-40B4-BE49-F238E27FC236}">
              <a16:creationId xmlns:a16="http://schemas.microsoft.com/office/drawing/2014/main" id="{CC03805F-44A5-4881-BD13-4E720A683B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6" name="Rectangle 702">
          <a:extLst>
            <a:ext uri="{FF2B5EF4-FFF2-40B4-BE49-F238E27FC236}">
              <a16:creationId xmlns:a16="http://schemas.microsoft.com/office/drawing/2014/main" id="{B9734C3F-0BF1-4FDD-9839-B60D4ED2101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7" name="Rectangle 702">
          <a:extLst>
            <a:ext uri="{FF2B5EF4-FFF2-40B4-BE49-F238E27FC236}">
              <a16:creationId xmlns:a16="http://schemas.microsoft.com/office/drawing/2014/main" id="{E0D7A25A-3377-461B-8B14-1D6CC7245D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8" name="Rectangle 702">
          <a:extLst>
            <a:ext uri="{FF2B5EF4-FFF2-40B4-BE49-F238E27FC236}">
              <a16:creationId xmlns:a16="http://schemas.microsoft.com/office/drawing/2014/main" id="{11823FBC-1D17-493D-9DB7-5DC22FB149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19" name="Rectangle 702">
          <a:extLst>
            <a:ext uri="{FF2B5EF4-FFF2-40B4-BE49-F238E27FC236}">
              <a16:creationId xmlns:a16="http://schemas.microsoft.com/office/drawing/2014/main" id="{7243AA14-FC4C-49AA-8B16-D911CB0F94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0" name="Rectangle 702">
          <a:extLst>
            <a:ext uri="{FF2B5EF4-FFF2-40B4-BE49-F238E27FC236}">
              <a16:creationId xmlns:a16="http://schemas.microsoft.com/office/drawing/2014/main" id="{AC848CB9-2D28-4A34-A2F9-F9ADA6F09B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1" name="Rectangle 702">
          <a:extLst>
            <a:ext uri="{FF2B5EF4-FFF2-40B4-BE49-F238E27FC236}">
              <a16:creationId xmlns:a16="http://schemas.microsoft.com/office/drawing/2014/main" id="{928BEF73-43EE-49D9-8FB7-F1242F7D44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2" name="Rectangle 702">
          <a:extLst>
            <a:ext uri="{FF2B5EF4-FFF2-40B4-BE49-F238E27FC236}">
              <a16:creationId xmlns:a16="http://schemas.microsoft.com/office/drawing/2014/main" id="{824EF7CE-D93D-4B46-8865-E92C4EF61C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3" name="Rectangle 702">
          <a:extLst>
            <a:ext uri="{FF2B5EF4-FFF2-40B4-BE49-F238E27FC236}">
              <a16:creationId xmlns:a16="http://schemas.microsoft.com/office/drawing/2014/main" id="{A5168C54-CD37-4E04-8BA2-544ACE27CD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4" name="Rectangle 702">
          <a:extLst>
            <a:ext uri="{FF2B5EF4-FFF2-40B4-BE49-F238E27FC236}">
              <a16:creationId xmlns:a16="http://schemas.microsoft.com/office/drawing/2014/main" id="{92AC5833-CD81-4499-8C39-E8C3E3E549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5" name="Rectangle 702">
          <a:extLst>
            <a:ext uri="{FF2B5EF4-FFF2-40B4-BE49-F238E27FC236}">
              <a16:creationId xmlns:a16="http://schemas.microsoft.com/office/drawing/2014/main" id="{27930670-FCEC-436B-B899-F17CFD0483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6" name="Rectangle 702">
          <a:extLst>
            <a:ext uri="{FF2B5EF4-FFF2-40B4-BE49-F238E27FC236}">
              <a16:creationId xmlns:a16="http://schemas.microsoft.com/office/drawing/2014/main" id="{527AA9AC-8A2D-4E60-9CC2-86CEDD030A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7" name="Rectangle 702">
          <a:extLst>
            <a:ext uri="{FF2B5EF4-FFF2-40B4-BE49-F238E27FC236}">
              <a16:creationId xmlns:a16="http://schemas.microsoft.com/office/drawing/2014/main" id="{C6FB6684-9EE5-4698-AA53-A7BE0F28298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8" name="Rectangle 702">
          <a:extLst>
            <a:ext uri="{FF2B5EF4-FFF2-40B4-BE49-F238E27FC236}">
              <a16:creationId xmlns:a16="http://schemas.microsoft.com/office/drawing/2014/main" id="{9FB6C53D-CF37-4D8B-B2EB-CB892D7DFB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29" name="Rectangle 702">
          <a:extLst>
            <a:ext uri="{FF2B5EF4-FFF2-40B4-BE49-F238E27FC236}">
              <a16:creationId xmlns:a16="http://schemas.microsoft.com/office/drawing/2014/main" id="{31EF3CB0-5C14-4B07-B67B-D83AE5158F9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0" name="Rectangle 702">
          <a:extLst>
            <a:ext uri="{FF2B5EF4-FFF2-40B4-BE49-F238E27FC236}">
              <a16:creationId xmlns:a16="http://schemas.microsoft.com/office/drawing/2014/main" id="{5CC35FE5-6D37-4E1A-9BEF-4D1E0542EC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1" name="Rectangle 702">
          <a:extLst>
            <a:ext uri="{FF2B5EF4-FFF2-40B4-BE49-F238E27FC236}">
              <a16:creationId xmlns:a16="http://schemas.microsoft.com/office/drawing/2014/main" id="{EC532F43-E8D6-4455-A5FF-B347163568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2" name="Rectangle 702">
          <a:extLst>
            <a:ext uri="{FF2B5EF4-FFF2-40B4-BE49-F238E27FC236}">
              <a16:creationId xmlns:a16="http://schemas.microsoft.com/office/drawing/2014/main" id="{E6D03C61-3FFE-4F00-B78D-D92C276F86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3" name="Rectangle 702">
          <a:extLst>
            <a:ext uri="{FF2B5EF4-FFF2-40B4-BE49-F238E27FC236}">
              <a16:creationId xmlns:a16="http://schemas.microsoft.com/office/drawing/2014/main" id="{4A06FFCE-8C96-46C5-862F-4919556E2C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4" name="Rectangle 702">
          <a:extLst>
            <a:ext uri="{FF2B5EF4-FFF2-40B4-BE49-F238E27FC236}">
              <a16:creationId xmlns:a16="http://schemas.microsoft.com/office/drawing/2014/main" id="{712256E5-C3CF-46CF-872B-9489F72239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5" name="Rectangle 702">
          <a:extLst>
            <a:ext uri="{FF2B5EF4-FFF2-40B4-BE49-F238E27FC236}">
              <a16:creationId xmlns:a16="http://schemas.microsoft.com/office/drawing/2014/main" id="{C9B007AF-EC81-4B24-B5A2-FBF219F277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6" name="Rectangle 702">
          <a:extLst>
            <a:ext uri="{FF2B5EF4-FFF2-40B4-BE49-F238E27FC236}">
              <a16:creationId xmlns:a16="http://schemas.microsoft.com/office/drawing/2014/main" id="{62DFB73A-369F-44AD-A710-A53E90E1E8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7" name="Rectangle 702">
          <a:extLst>
            <a:ext uri="{FF2B5EF4-FFF2-40B4-BE49-F238E27FC236}">
              <a16:creationId xmlns:a16="http://schemas.microsoft.com/office/drawing/2014/main" id="{328085AE-3A74-42C3-A96B-AFBE50D278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8" name="Rectangle 702">
          <a:extLst>
            <a:ext uri="{FF2B5EF4-FFF2-40B4-BE49-F238E27FC236}">
              <a16:creationId xmlns:a16="http://schemas.microsoft.com/office/drawing/2014/main" id="{817C9EF6-67A4-407E-8F0D-B5B7F352F3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39" name="Rectangle 702">
          <a:extLst>
            <a:ext uri="{FF2B5EF4-FFF2-40B4-BE49-F238E27FC236}">
              <a16:creationId xmlns:a16="http://schemas.microsoft.com/office/drawing/2014/main" id="{6DAA1B7E-136A-46A5-93AD-86A9B4CBEC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0" name="Rectangle 702">
          <a:extLst>
            <a:ext uri="{FF2B5EF4-FFF2-40B4-BE49-F238E27FC236}">
              <a16:creationId xmlns:a16="http://schemas.microsoft.com/office/drawing/2014/main" id="{98A0035B-624C-49A4-AFA6-F0BAF5687E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1" name="Rectangle 702">
          <a:extLst>
            <a:ext uri="{FF2B5EF4-FFF2-40B4-BE49-F238E27FC236}">
              <a16:creationId xmlns:a16="http://schemas.microsoft.com/office/drawing/2014/main" id="{EA6918DD-8C4C-420A-88AA-D4838A0ECCA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2" name="Rectangle 702">
          <a:extLst>
            <a:ext uri="{FF2B5EF4-FFF2-40B4-BE49-F238E27FC236}">
              <a16:creationId xmlns:a16="http://schemas.microsoft.com/office/drawing/2014/main" id="{4C86FB6C-5BD6-4BF7-83B6-DC57EAD8DE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3" name="Rectangle 702">
          <a:extLst>
            <a:ext uri="{FF2B5EF4-FFF2-40B4-BE49-F238E27FC236}">
              <a16:creationId xmlns:a16="http://schemas.microsoft.com/office/drawing/2014/main" id="{6961D978-9B0A-41FD-87FA-E151413295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4" name="Rectangle 702">
          <a:extLst>
            <a:ext uri="{FF2B5EF4-FFF2-40B4-BE49-F238E27FC236}">
              <a16:creationId xmlns:a16="http://schemas.microsoft.com/office/drawing/2014/main" id="{EC611C46-9F15-453B-B5B0-BF18EEA3D38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5" name="Rectangle 702">
          <a:extLst>
            <a:ext uri="{FF2B5EF4-FFF2-40B4-BE49-F238E27FC236}">
              <a16:creationId xmlns:a16="http://schemas.microsoft.com/office/drawing/2014/main" id="{F7174BA6-91AD-4939-8E0C-0F0FB3C303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6" name="Rectangle 702">
          <a:extLst>
            <a:ext uri="{FF2B5EF4-FFF2-40B4-BE49-F238E27FC236}">
              <a16:creationId xmlns:a16="http://schemas.microsoft.com/office/drawing/2014/main" id="{8CD24893-80D3-49E7-9C48-F39DFE34C3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7" name="Rectangle 702">
          <a:extLst>
            <a:ext uri="{FF2B5EF4-FFF2-40B4-BE49-F238E27FC236}">
              <a16:creationId xmlns:a16="http://schemas.microsoft.com/office/drawing/2014/main" id="{065C01D0-6682-415F-9759-21B7A1FA0F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8" name="Rectangle 702">
          <a:extLst>
            <a:ext uri="{FF2B5EF4-FFF2-40B4-BE49-F238E27FC236}">
              <a16:creationId xmlns:a16="http://schemas.microsoft.com/office/drawing/2014/main" id="{57B0B3FA-23B5-4CD1-9991-68DE0040D4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49" name="Rectangle 702">
          <a:extLst>
            <a:ext uri="{FF2B5EF4-FFF2-40B4-BE49-F238E27FC236}">
              <a16:creationId xmlns:a16="http://schemas.microsoft.com/office/drawing/2014/main" id="{486C5C82-A232-4934-B823-3C8101496D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0" name="Rectangle 702">
          <a:extLst>
            <a:ext uri="{FF2B5EF4-FFF2-40B4-BE49-F238E27FC236}">
              <a16:creationId xmlns:a16="http://schemas.microsoft.com/office/drawing/2014/main" id="{BFCBE06E-E524-4FAF-9133-853F4E4E86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1" name="Rectangle 702">
          <a:extLst>
            <a:ext uri="{FF2B5EF4-FFF2-40B4-BE49-F238E27FC236}">
              <a16:creationId xmlns:a16="http://schemas.microsoft.com/office/drawing/2014/main" id="{E183F957-B1F6-4131-9787-4F2EB5E07E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2" name="Rectangle 702">
          <a:extLst>
            <a:ext uri="{FF2B5EF4-FFF2-40B4-BE49-F238E27FC236}">
              <a16:creationId xmlns:a16="http://schemas.microsoft.com/office/drawing/2014/main" id="{2FF6F802-E45B-4CC3-840C-5A07C7FD7D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3" name="Rectangle 702">
          <a:extLst>
            <a:ext uri="{FF2B5EF4-FFF2-40B4-BE49-F238E27FC236}">
              <a16:creationId xmlns:a16="http://schemas.microsoft.com/office/drawing/2014/main" id="{E116305A-D06B-499F-AEEF-82C82741A3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4" name="Rectangle 702">
          <a:extLst>
            <a:ext uri="{FF2B5EF4-FFF2-40B4-BE49-F238E27FC236}">
              <a16:creationId xmlns:a16="http://schemas.microsoft.com/office/drawing/2014/main" id="{5E134723-7B4D-4EC1-B779-242B0E2029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5" name="Rectangle 702">
          <a:extLst>
            <a:ext uri="{FF2B5EF4-FFF2-40B4-BE49-F238E27FC236}">
              <a16:creationId xmlns:a16="http://schemas.microsoft.com/office/drawing/2014/main" id="{32616BBF-A527-4742-A12E-52C5D3E4D6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6" name="Rectangle 702">
          <a:extLst>
            <a:ext uri="{FF2B5EF4-FFF2-40B4-BE49-F238E27FC236}">
              <a16:creationId xmlns:a16="http://schemas.microsoft.com/office/drawing/2014/main" id="{3701DC18-48BE-4EBA-8B40-80241B3BF4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7" name="Rectangle 702">
          <a:extLst>
            <a:ext uri="{FF2B5EF4-FFF2-40B4-BE49-F238E27FC236}">
              <a16:creationId xmlns:a16="http://schemas.microsoft.com/office/drawing/2014/main" id="{292FE4C1-560C-41A1-BC37-0C8E532507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8" name="Rectangle 702">
          <a:extLst>
            <a:ext uri="{FF2B5EF4-FFF2-40B4-BE49-F238E27FC236}">
              <a16:creationId xmlns:a16="http://schemas.microsoft.com/office/drawing/2014/main" id="{2354DB80-751B-4BAC-BA22-D0EB02DF1C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59" name="Rectangle 702">
          <a:extLst>
            <a:ext uri="{FF2B5EF4-FFF2-40B4-BE49-F238E27FC236}">
              <a16:creationId xmlns:a16="http://schemas.microsoft.com/office/drawing/2014/main" id="{4B05E0AA-B24F-40C8-BF02-57DA32F1B9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0" name="Rectangle 702">
          <a:extLst>
            <a:ext uri="{FF2B5EF4-FFF2-40B4-BE49-F238E27FC236}">
              <a16:creationId xmlns:a16="http://schemas.microsoft.com/office/drawing/2014/main" id="{CC9031D9-1FCB-43FE-B620-2317C25B15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1" name="Rectangle 702">
          <a:extLst>
            <a:ext uri="{FF2B5EF4-FFF2-40B4-BE49-F238E27FC236}">
              <a16:creationId xmlns:a16="http://schemas.microsoft.com/office/drawing/2014/main" id="{71B3DD7A-169D-4CB8-BE69-3858396F4F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2" name="Rectangle 702">
          <a:extLst>
            <a:ext uri="{FF2B5EF4-FFF2-40B4-BE49-F238E27FC236}">
              <a16:creationId xmlns:a16="http://schemas.microsoft.com/office/drawing/2014/main" id="{D7A53250-48ED-4D06-B774-89765967E2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3" name="Rectangle 702">
          <a:extLst>
            <a:ext uri="{FF2B5EF4-FFF2-40B4-BE49-F238E27FC236}">
              <a16:creationId xmlns:a16="http://schemas.microsoft.com/office/drawing/2014/main" id="{2AF3CE9F-6C7C-4623-A6F7-203D731EE8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4" name="Rectangle 702">
          <a:extLst>
            <a:ext uri="{FF2B5EF4-FFF2-40B4-BE49-F238E27FC236}">
              <a16:creationId xmlns:a16="http://schemas.microsoft.com/office/drawing/2014/main" id="{12C9A4F7-9AEE-4E50-A8D9-3C6F2199D6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5" name="Rectangle 702">
          <a:extLst>
            <a:ext uri="{FF2B5EF4-FFF2-40B4-BE49-F238E27FC236}">
              <a16:creationId xmlns:a16="http://schemas.microsoft.com/office/drawing/2014/main" id="{02513981-4E9D-4CB5-A188-B0AC44292B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6" name="Rectangle 702">
          <a:extLst>
            <a:ext uri="{FF2B5EF4-FFF2-40B4-BE49-F238E27FC236}">
              <a16:creationId xmlns:a16="http://schemas.microsoft.com/office/drawing/2014/main" id="{B42D2142-E4CA-4013-8621-1FB255EB9B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7" name="Rectangle 702">
          <a:extLst>
            <a:ext uri="{FF2B5EF4-FFF2-40B4-BE49-F238E27FC236}">
              <a16:creationId xmlns:a16="http://schemas.microsoft.com/office/drawing/2014/main" id="{F268384D-D908-4A0B-8848-9EB6A5DE199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8" name="Rectangle 702">
          <a:extLst>
            <a:ext uri="{FF2B5EF4-FFF2-40B4-BE49-F238E27FC236}">
              <a16:creationId xmlns:a16="http://schemas.microsoft.com/office/drawing/2014/main" id="{202A1A8E-7928-4004-A904-2957A90320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69" name="Rectangle 702">
          <a:extLst>
            <a:ext uri="{FF2B5EF4-FFF2-40B4-BE49-F238E27FC236}">
              <a16:creationId xmlns:a16="http://schemas.microsoft.com/office/drawing/2014/main" id="{90562387-F66D-4E69-ABA4-7DA05DE692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70" name="Rectangle 702">
          <a:extLst>
            <a:ext uri="{FF2B5EF4-FFF2-40B4-BE49-F238E27FC236}">
              <a16:creationId xmlns:a16="http://schemas.microsoft.com/office/drawing/2014/main" id="{A73D5AAC-39DD-45B1-BA5D-821512919F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71" name="Rectangle 702">
          <a:extLst>
            <a:ext uri="{FF2B5EF4-FFF2-40B4-BE49-F238E27FC236}">
              <a16:creationId xmlns:a16="http://schemas.microsoft.com/office/drawing/2014/main" id="{4C991FC8-0F63-4DDA-9F20-6D15C8C736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72" name="Rectangle 702">
          <a:extLst>
            <a:ext uri="{FF2B5EF4-FFF2-40B4-BE49-F238E27FC236}">
              <a16:creationId xmlns:a16="http://schemas.microsoft.com/office/drawing/2014/main" id="{5F767F6C-0600-40A5-838A-56B6C2CC43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73" name="Rectangle 702">
          <a:extLst>
            <a:ext uri="{FF2B5EF4-FFF2-40B4-BE49-F238E27FC236}">
              <a16:creationId xmlns:a16="http://schemas.microsoft.com/office/drawing/2014/main" id="{AE9027C0-6E85-4ED3-BC46-BC1E521DF0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74" name="Rectangle 702">
          <a:extLst>
            <a:ext uri="{FF2B5EF4-FFF2-40B4-BE49-F238E27FC236}">
              <a16:creationId xmlns:a16="http://schemas.microsoft.com/office/drawing/2014/main" id="{58D23182-C758-4F21-8C09-B87C561069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75" name="Rectangle 702">
          <a:extLst>
            <a:ext uri="{FF2B5EF4-FFF2-40B4-BE49-F238E27FC236}">
              <a16:creationId xmlns:a16="http://schemas.microsoft.com/office/drawing/2014/main" id="{180E75B3-6133-4CA3-A32B-A8997BC2D7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76" name="Rectangle 702">
          <a:extLst>
            <a:ext uri="{FF2B5EF4-FFF2-40B4-BE49-F238E27FC236}">
              <a16:creationId xmlns:a16="http://schemas.microsoft.com/office/drawing/2014/main" id="{2615CC21-5482-47F4-9D91-6C2270B3F9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77" name="Rectangle 702">
          <a:extLst>
            <a:ext uri="{FF2B5EF4-FFF2-40B4-BE49-F238E27FC236}">
              <a16:creationId xmlns:a16="http://schemas.microsoft.com/office/drawing/2014/main" id="{368BE4E0-A9B5-42FA-9F38-C5BE155602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78" name="Rectangle 702">
          <a:extLst>
            <a:ext uri="{FF2B5EF4-FFF2-40B4-BE49-F238E27FC236}">
              <a16:creationId xmlns:a16="http://schemas.microsoft.com/office/drawing/2014/main" id="{3C4E8796-2A72-4F56-A2EF-248E491F6B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79" name="Rectangle 702">
          <a:extLst>
            <a:ext uri="{FF2B5EF4-FFF2-40B4-BE49-F238E27FC236}">
              <a16:creationId xmlns:a16="http://schemas.microsoft.com/office/drawing/2014/main" id="{06378E55-AE08-41A8-97E2-7F7D813A27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80" name="Rectangle 702">
          <a:extLst>
            <a:ext uri="{FF2B5EF4-FFF2-40B4-BE49-F238E27FC236}">
              <a16:creationId xmlns:a16="http://schemas.microsoft.com/office/drawing/2014/main" id="{706A9BAA-F047-43CC-B86C-5905248C7C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81" name="Rectangle 702">
          <a:extLst>
            <a:ext uri="{FF2B5EF4-FFF2-40B4-BE49-F238E27FC236}">
              <a16:creationId xmlns:a16="http://schemas.microsoft.com/office/drawing/2014/main" id="{34A9216B-D6FF-4219-874D-3B3F041F25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82" name="Rectangle 702">
          <a:extLst>
            <a:ext uri="{FF2B5EF4-FFF2-40B4-BE49-F238E27FC236}">
              <a16:creationId xmlns:a16="http://schemas.microsoft.com/office/drawing/2014/main" id="{0D3EF7DF-2F8A-4525-B91C-2361BE7E2D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83" name="Rectangle 702">
          <a:extLst>
            <a:ext uri="{FF2B5EF4-FFF2-40B4-BE49-F238E27FC236}">
              <a16:creationId xmlns:a16="http://schemas.microsoft.com/office/drawing/2014/main" id="{40123393-31B0-4FC3-8374-2CD732EEA7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284" name="Rectangle 702">
          <a:extLst>
            <a:ext uri="{FF2B5EF4-FFF2-40B4-BE49-F238E27FC236}">
              <a16:creationId xmlns:a16="http://schemas.microsoft.com/office/drawing/2014/main" id="{C5187439-F971-47E9-AABD-2ED3EDC5F5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85" name="Rectangle 702">
          <a:extLst>
            <a:ext uri="{FF2B5EF4-FFF2-40B4-BE49-F238E27FC236}">
              <a16:creationId xmlns:a16="http://schemas.microsoft.com/office/drawing/2014/main" id="{DF7065AC-AD8D-4D1B-8C1C-07ACED63AC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86" name="Rectangle 702">
          <a:extLst>
            <a:ext uri="{FF2B5EF4-FFF2-40B4-BE49-F238E27FC236}">
              <a16:creationId xmlns:a16="http://schemas.microsoft.com/office/drawing/2014/main" id="{9908D4C8-F538-43D5-AC5B-CE858C1D2B9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87" name="Rectangle 702">
          <a:extLst>
            <a:ext uri="{FF2B5EF4-FFF2-40B4-BE49-F238E27FC236}">
              <a16:creationId xmlns:a16="http://schemas.microsoft.com/office/drawing/2014/main" id="{CF3E8FAE-3D3D-42F7-B723-1EB44707FB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88" name="Rectangle 702">
          <a:extLst>
            <a:ext uri="{FF2B5EF4-FFF2-40B4-BE49-F238E27FC236}">
              <a16:creationId xmlns:a16="http://schemas.microsoft.com/office/drawing/2014/main" id="{F041F4B0-B7FD-4028-93F3-36D7AE5B73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89" name="Rectangle 702">
          <a:extLst>
            <a:ext uri="{FF2B5EF4-FFF2-40B4-BE49-F238E27FC236}">
              <a16:creationId xmlns:a16="http://schemas.microsoft.com/office/drawing/2014/main" id="{8C9AFF50-C469-4A50-B5C7-16E0004465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0" name="Rectangle 702">
          <a:extLst>
            <a:ext uri="{FF2B5EF4-FFF2-40B4-BE49-F238E27FC236}">
              <a16:creationId xmlns:a16="http://schemas.microsoft.com/office/drawing/2014/main" id="{A1107245-9BF0-4E82-8FEF-422772F4DF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1" name="Rectangle 702">
          <a:extLst>
            <a:ext uri="{FF2B5EF4-FFF2-40B4-BE49-F238E27FC236}">
              <a16:creationId xmlns:a16="http://schemas.microsoft.com/office/drawing/2014/main" id="{2658565D-D37C-4004-8AAB-7097B6387DB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2" name="Rectangle 702">
          <a:extLst>
            <a:ext uri="{FF2B5EF4-FFF2-40B4-BE49-F238E27FC236}">
              <a16:creationId xmlns:a16="http://schemas.microsoft.com/office/drawing/2014/main" id="{FF09CB9A-0DA2-465A-80D6-3100A7B17E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3" name="Rectangle 702">
          <a:extLst>
            <a:ext uri="{FF2B5EF4-FFF2-40B4-BE49-F238E27FC236}">
              <a16:creationId xmlns:a16="http://schemas.microsoft.com/office/drawing/2014/main" id="{54857B4C-4923-41E1-AA65-4AC55A44C7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4" name="Rectangle 702">
          <a:extLst>
            <a:ext uri="{FF2B5EF4-FFF2-40B4-BE49-F238E27FC236}">
              <a16:creationId xmlns:a16="http://schemas.microsoft.com/office/drawing/2014/main" id="{F40A9FF8-7E03-418D-9034-9E68E0E1EC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5" name="Rectangle 702">
          <a:extLst>
            <a:ext uri="{FF2B5EF4-FFF2-40B4-BE49-F238E27FC236}">
              <a16:creationId xmlns:a16="http://schemas.microsoft.com/office/drawing/2014/main" id="{C4C9CD6B-713D-4524-A911-91B7C9B4BB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6" name="Rectangle 702">
          <a:extLst>
            <a:ext uri="{FF2B5EF4-FFF2-40B4-BE49-F238E27FC236}">
              <a16:creationId xmlns:a16="http://schemas.microsoft.com/office/drawing/2014/main" id="{226D90A4-0D9E-4266-BB58-F6F926CA24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7" name="Rectangle 702">
          <a:extLst>
            <a:ext uri="{FF2B5EF4-FFF2-40B4-BE49-F238E27FC236}">
              <a16:creationId xmlns:a16="http://schemas.microsoft.com/office/drawing/2014/main" id="{587C38B8-528C-49A7-8BC0-56B3FDF7DF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8" name="Rectangle 702">
          <a:extLst>
            <a:ext uri="{FF2B5EF4-FFF2-40B4-BE49-F238E27FC236}">
              <a16:creationId xmlns:a16="http://schemas.microsoft.com/office/drawing/2014/main" id="{DC86FED7-E9EA-4FA8-B45E-5EA26AAD6F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299" name="Rectangle 702">
          <a:extLst>
            <a:ext uri="{FF2B5EF4-FFF2-40B4-BE49-F238E27FC236}">
              <a16:creationId xmlns:a16="http://schemas.microsoft.com/office/drawing/2014/main" id="{E9D7B12C-E721-40EF-9CAA-2FB7757B6B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0" name="Rectangle 702">
          <a:extLst>
            <a:ext uri="{FF2B5EF4-FFF2-40B4-BE49-F238E27FC236}">
              <a16:creationId xmlns:a16="http://schemas.microsoft.com/office/drawing/2014/main" id="{BD94BB14-AFB6-4C4D-971F-DA1CBAF60B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1" name="Rectangle 702">
          <a:extLst>
            <a:ext uri="{FF2B5EF4-FFF2-40B4-BE49-F238E27FC236}">
              <a16:creationId xmlns:a16="http://schemas.microsoft.com/office/drawing/2014/main" id="{E492322C-92D8-4D79-9F15-784A394E2F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2" name="Rectangle 702">
          <a:extLst>
            <a:ext uri="{FF2B5EF4-FFF2-40B4-BE49-F238E27FC236}">
              <a16:creationId xmlns:a16="http://schemas.microsoft.com/office/drawing/2014/main" id="{B61419D1-826E-4E09-9427-5F108CF7AE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3" name="Rectangle 702">
          <a:extLst>
            <a:ext uri="{FF2B5EF4-FFF2-40B4-BE49-F238E27FC236}">
              <a16:creationId xmlns:a16="http://schemas.microsoft.com/office/drawing/2014/main" id="{37D59B98-0009-482E-B4A7-38C1DC1B06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4" name="Rectangle 702">
          <a:extLst>
            <a:ext uri="{FF2B5EF4-FFF2-40B4-BE49-F238E27FC236}">
              <a16:creationId xmlns:a16="http://schemas.microsoft.com/office/drawing/2014/main" id="{4BCA55CA-EA44-40EB-A58E-66FFB7A283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5" name="Rectangle 702">
          <a:extLst>
            <a:ext uri="{FF2B5EF4-FFF2-40B4-BE49-F238E27FC236}">
              <a16:creationId xmlns:a16="http://schemas.microsoft.com/office/drawing/2014/main" id="{B3337A9A-E8BF-47FA-8639-AF4F54B213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6" name="Rectangle 702">
          <a:extLst>
            <a:ext uri="{FF2B5EF4-FFF2-40B4-BE49-F238E27FC236}">
              <a16:creationId xmlns:a16="http://schemas.microsoft.com/office/drawing/2014/main" id="{E1672966-5670-4205-A8B6-CF28531BFE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7" name="Rectangle 702">
          <a:extLst>
            <a:ext uri="{FF2B5EF4-FFF2-40B4-BE49-F238E27FC236}">
              <a16:creationId xmlns:a16="http://schemas.microsoft.com/office/drawing/2014/main" id="{90E3D797-F6E5-40FF-97FD-BAD5DBFD48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8" name="Rectangle 702">
          <a:extLst>
            <a:ext uri="{FF2B5EF4-FFF2-40B4-BE49-F238E27FC236}">
              <a16:creationId xmlns:a16="http://schemas.microsoft.com/office/drawing/2014/main" id="{496000D8-F150-447C-A1CD-A5A1A75451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09" name="Rectangle 702">
          <a:extLst>
            <a:ext uri="{FF2B5EF4-FFF2-40B4-BE49-F238E27FC236}">
              <a16:creationId xmlns:a16="http://schemas.microsoft.com/office/drawing/2014/main" id="{CDF90301-E0EF-47F0-9DB3-5F482C63F2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0" name="Rectangle 702">
          <a:extLst>
            <a:ext uri="{FF2B5EF4-FFF2-40B4-BE49-F238E27FC236}">
              <a16:creationId xmlns:a16="http://schemas.microsoft.com/office/drawing/2014/main" id="{CE541350-4484-4F43-BD20-85C8EDD05F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1" name="Rectangle 702">
          <a:extLst>
            <a:ext uri="{FF2B5EF4-FFF2-40B4-BE49-F238E27FC236}">
              <a16:creationId xmlns:a16="http://schemas.microsoft.com/office/drawing/2014/main" id="{CD9925D4-2976-4916-8C45-283F7F7493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2" name="Rectangle 702">
          <a:extLst>
            <a:ext uri="{FF2B5EF4-FFF2-40B4-BE49-F238E27FC236}">
              <a16:creationId xmlns:a16="http://schemas.microsoft.com/office/drawing/2014/main" id="{2FB7D36C-5351-4DD8-8D9D-4887659004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3" name="Rectangle 702">
          <a:extLst>
            <a:ext uri="{FF2B5EF4-FFF2-40B4-BE49-F238E27FC236}">
              <a16:creationId xmlns:a16="http://schemas.microsoft.com/office/drawing/2014/main" id="{9923DF27-9073-467C-80EB-8D4EB06AD1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4" name="Rectangle 702">
          <a:extLst>
            <a:ext uri="{FF2B5EF4-FFF2-40B4-BE49-F238E27FC236}">
              <a16:creationId xmlns:a16="http://schemas.microsoft.com/office/drawing/2014/main" id="{6C0ECEE3-88E0-41CD-8077-B8626F18E1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5" name="Rectangle 702">
          <a:extLst>
            <a:ext uri="{FF2B5EF4-FFF2-40B4-BE49-F238E27FC236}">
              <a16:creationId xmlns:a16="http://schemas.microsoft.com/office/drawing/2014/main" id="{7C653028-4B30-44BC-8FF4-CB1A2B45B1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6" name="Rectangle 702">
          <a:extLst>
            <a:ext uri="{FF2B5EF4-FFF2-40B4-BE49-F238E27FC236}">
              <a16:creationId xmlns:a16="http://schemas.microsoft.com/office/drawing/2014/main" id="{44730047-6974-4A2D-BE75-268253DE77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7" name="Rectangle 702">
          <a:extLst>
            <a:ext uri="{FF2B5EF4-FFF2-40B4-BE49-F238E27FC236}">
              <a16:creationId xmlns:a16="http://schemas.microsoft.com/office/drawing/2014/main" id="{FCB8EB7B-FF16-49EF-874D-A9B8426325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8" name="Rectangle 702">
          <a:extLst>
            <a:ext uri="{FF2B5EF4-FFF2-40B4-BE49-F238E27FC236}">
              <a16:creationId xmlns:a16="http://schemas.microsoft.com/office/drawing/2014/main" id="{0749694A-D1DE-4F5E-9313-AE3ACC523B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19" name="Rectangle 702">
          <a:extLst>
            <a:ext uri="{FF2B5EF4-FFF2-40B4-BE49-F238E27FC236}">
              <a16:creationId xmlns:a16="http://schemas.microsoft.com/office/drawing/2014/main" id="{FD3245FF-2832-4859-92EA-A266A401B5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20" name="Rectangle 702">
          <a:extLst>
            <a:ext uri="{FF2B5EF4-FFF2-40B4-BE49-F238E27FC236}">
              <a16:creationId xmlns:a16="http://schemas.microsoft.com/office/drawing/2014/main" id="{C71572BE-3028-45AE-AE8D-D27AD3E915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21" name="Rectangle 702">
          <a:extLst>
            <a:ext uri="{FF2B5EF4-FFF2-40B4-BE49-F238E27FC236}">
              <a16:creationId xmlns:a16="http://schemas.microsoft.com/office/drawing/2014/main" id="{86E43935-EC32-40D8-B74F-B2D91346E0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22" name="Rectangle 702">
          <a:extLst>
            <a:ext uri="{FF2B5EF4-FFF2-40B4-BE49-F238E27FC236}">
              <a16:creationId xmlns:a16="http://schemas.microsoft.com/office/drawing/2014/main" id="{CE8FC7EE-26B7-4F8A-9216-3619BC351D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23" name="Rectangle 702">
          <a:extLst>
            <a:ext uri="{FF2B5EF4-FFF2-40B4-BE49-F238E27FC236}">
              <a16:creationId xmlns:a16="http://schemas.microsoft.com/office/drawing/2014/main" id="{7AF87E81-A9CE-4088-8D8E-083387CDF7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24" name="Rectangle 702">
          <a:extLst>
            <a:ext uri="{FF2B5EF4-FFF2-40B4-BE49-F238E27FC236}">
              <a16:creationId xmlns:a16="http://schemas.microsoft.com/office/drawing/2014/main" id="{EB20D9E0-7F07-4FA8-A443-616379F896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50</xdr:row>
      <xdr:rowOff>190510</xdr:rowOff>
    </xdr:from>
    <xdr:to>
      <xdr:col>20</xdr:col>
      <xdr:colOff>157086</xdr:colOff>
      <xdr:row>51</xdr:row>
      <xdr:rowOff>0</xdr:rowOff>
    </xdr:to>
    <xdr:sp macro="" textlink="">
      <xdr:nvSpPr>
        <xdr:cNvPr id="4325" name="Rectangle 702">
          <a:extLst>
            <a:ext uri="{FF2B5EF4-FFF2-40B4-BE49-F238E27FC236}">
              <a16:creationId xmlns:a16="http://schemas.microsoft.com/office/drawing/2014/main" id="{DD4830A0-02A4-4A8C-886E-6F45D218E17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26" name="Rectangle 702">
          <a:extLst>
            <a:ext uri="{FF2B5EF4-FFF2-40B4-BE49-F238E27FC236}">
              <a16:creationId xmlns:a16="http://schemas.microsoft.com/office/drawing/2014/main" id="{75C0E328-583B-4B39-B397-F7791A5765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27" name="Rectangle 702">
          <a:extLst>
            <a:ext uri="{FF2B5EF4-FFF2-40B4-BE49-F238E27FC236}">
              <a16:creationId xmlns:a16="http://schemas.microsoft.com/office/drawing/2014/main" id="{63244FE8-6AF5-435C-8F50-E58B9264C7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28" name="Rectangle 702">
          <a:extLst>
            <a:ext uri="{FF2B5EF4-FFF2-40B4-BE49-F238E27FC236}">
              <a16:creationId xmlns:a16="http://schemas.microsoft.com/office/drawing/2014/main" id="{B9ABD236-072F-47AE-8D9E-750FA3BD72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29" name="Rectangle 702">
          <a:extLst>
            <a:ext uri="{FF2B5EF4-FFF2-40B4-BE49-F238E27FC236}">
              <a16:creationId xmlns:a16="http://schemas.microsoft.com/office/drawing/2014/main" id="{D5A0A11D-0211-4E0D-86D8-7E52872734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0" name="Rectangle 702">
          <a:extLst>
            <a:ext uri="{FF2B5EF4-FFF2-40B4-BE49-F238E27FC236}">
              <a16:creationId xmlns:a16="http://schemas.microsoft.com/office/drawing/2014/main" id="{DA0D0CFF-F063-45DD-928A-90CA65B593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1" name="Rectangle 702">
          <a:extLst>
            <a:ext uri="{FF2B5EF4-FFF2-40B4-BE49-F238E27FC236}">
              <a16:creationId xmlns:a16="http://schemas.microsoft.com/office/drawing/2014/main" id="{3A18F4C6-A4F7-4C0C-ABF2-3C7E299D6F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2" name="Rectangle 702">
          <a:extLst>
            <a:ext uri="{FF2B5EF4-FFF2-40B4-BE49-F238E27FC236}">
              <a16:creationId xmlns:a16="http://schemas.microsoft.com/office/drawing/2014/main" id="{32BCBC4F-F716-43CA-BB26-CC215AF159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3" name="Rectangle 702">
          <a:extLst>
            <a:ext uri="{FF2B5EF4-FFF2-40B4-BE49-F238E27FC236}">
              <a16:creationId xmlns:a16="http://schemas.microsoft.com/office/drawing/2014/main" id="{C39A1E02-E3E0-4A52-BE0A-58370C6C68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4" name="Rectangle 702">
          <a:extLst>
            <a:ext uri="{FF2B5EF4-FFF2-40B4-BE49-F238E27FC236}">
              <a16:creationId xmlns:a16="http://schemas.microsoft.com/office/drawing/2014/main" id="{9EFE1B3A-C5C5-4458-BD9A-E9AD891695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5" name="Rectangle 702">
          <a:extLst>
            <a:ext uri="{FF2B5EF4-FFF2-40B4-BE49-F238E27FC236}">
              <a16:creationId xmlns:a16="http://schemas.microsoft.com/office/drawing/2014/main" id="{3B02C330-5140-41C4-B48B-C15F32CFFE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6" name="Rectangle 702">
          <a:extLst>
            <a:ext uri="{FF2B5EF4-FFF2-40B4-BE49-F238E27FC236}">
              <a16:creationId xmlns:a16="http://schemas.microsoft.com/office/drawing/2014/main" id="{14A7D089-607D-47A0-A35F-4A1EBAE67B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7" name="Rectangle 702">
          <a:extLst>
            <a:ext uri="{FF2B5EF4-FFF2-40B4-BE49-F238E27FC236}">
              <a16:creationId xmlns:a16="http://schemas.microsoft.com/office/drawing/2014/main" id="{C919BFE2-1766-4ACD-94A6-061736BBC2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8" name="Rectangle 702">
          <a:extLst>
            <a:ext uri="{FF2B5EF4-FFF2-40B4-BE49-F238E27FC236}">
              <a16:creationId xmlns:a16="http://schemas.microsoft.com/office/drawing/2014/main" id="{E80F0B35-AF06-4901-97C5-9885C2B7A9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39" name="Rectangle 702">
          <a:extLst>
            <a:ext uri="{FF2B5EF4-FFF2-40B4-BE49-F238E27FC236}">
              <a16:creationId xmlns:a16="http://schemas.microsoft.com/office/drawing/2014/main" id="{1BDC3414-F760-448A-BB3E-73717CB373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0" name="Rectangle 702">
          <a:extLst>
            <a:ext uri="{FF2B5EF4-FFF2-40B4-BE49-F238E27FC236}">
              <a16:creationId xmlns:a16="http://schemas.microsoft.com/office/drawing/2014/main" id="{05D131B6-1CEE-43BF-BA4D-2FBA97BEA7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1" name="Rectangle 702">
          <a:extLst>
            <a:ext uri="{FF2B5EF4-FFF2-40B4-BE49-F238E27FC236}">
              <a16:creationId xmlns:a16="http://schemas.microsoft.com/office/drawing/2014/main" id="{F9D172FD-F3A4-4526-A80F-B2D0AF9C57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2" name="Rectangle 702">
          <a:extLst>
            <a:ext uri="{FF2B5EF4-FFF2-40B4-BE49-F238E27FC236}">
              <a16:creationId xmlns:a16="http://schemas.microsoft.com/office/drawing/2014/main" id="{CB09043F-5A66-418F-BF9C-E217621999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3" name="Rectangle 702">
          <a:extLst>
            <a:ext uri="{FF2B5EF4-FFF2-40B4-BE49-F238E27FC236}">
              <a16:creationId xmlns:a16="http://schemas.microsoft.com/office/drawing/2014/main" id="{D95C4490-3D35-4070-89D2-B57B93732A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4" name="Rectangle 702">
          <a:extLst>
            <a:ext uri="{FF2B5EF4-FFF2-40B4-BE49-F238E27FC236}">
              <a16:creationId xmlns:a16="http://schemas.microsoft.com/office/drawing/2014/main" id="{CCF64DF5-CF46-488C-BD0A-B04FAB8F86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5" name="Rectangle 702">
          <a:extLst>
            <a:ext uri="{FF2B5EF4-FFF2-40B4-BE49-F238E27FC236}">
              <a16:creationId xmlns:a16="http://schemas.microsoft.com/office/drawing/2014/main" id="{600D98FA-C666-4759-B349-F887558E16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6" name="Rectangle 702">
          <a:extLst>
            <a:ext uri="{FF2B5EF4-FFF2-40B4-BE49-F238E27FC236}">
              <a16:creationId xmlns:a16="http://schemas.microsoft.com/office/drawing/2014/main" id="{C83843CC-BE61-438C-A5F5-954F28C440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7" name="Rectangle 702">
          <a:extLst>
            <a:ext uri="{FF2B5EF4-FFF2-40B4-BE49-F238E27FC236}">
              <a16:creationId xmlns:a16="http://schemas.microsoft.com/office/drawing/2014/main" id="{1A56545E-6BB5-43BE-8A0E-F5999DF1C0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8" name="Rectangle 702">
          <a:extLst>
            <a:ext uri="{FF2B5EF4-FFF2-40B4-BE49-F238E27FC236}">
              <a16:creationId xmlns:a16="http://schemas.microsoft.com/office/drawing/2014/main" id="{24D69B3C-9D3A-4123-BC0B-867FDD53F2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49" name="Rectangle 702">
          <a:extLst>
            <a:ext uri="{FF2B5EF4-FFF2-40B4-BE49-F238E27FC236}">
              <a16:creationId xmlns:a16="http://schemas.microsoft.com/office/drawing/2014/main" id="{FC4CE14C-C252-478D-8266-860367509D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0" name="Rectangle 702">
          <a:extLst>
            <a:ext uri="{FF2B5EF4-FFF2-40B4-BE49-F238E27FC236}">
              <a16:creationId xmlns:a16="http://schemas.microsoft.com/office/drawing/2014/main" id="{3B7B76EC-771E-487F-9226-B873522806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1" name="Rectangle 702">
          <a:extLst>
            <a:ext uri="{FF2B5EF4-FFF2-40B4-BE49-F238E27FC236}">
              <a16:creationId xmlns:a16="http://schemas.microsoft.com/office/drawing/2014/main" id="{7376CBDC-48E1-42B6-A3E7-CBD25355A5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2" name="Rectangle 702">
          <a:extLst>
            <a:ext uri="{FF2B5EF4-FFF2-40B4-BE49-F238E27FC236}">
              <a16:creationId xmlns:a16="http://schemas.microsoft.com/office/drawing/2014/main" id="{62586C75-E439-47CA-9810-89B60CED67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3" name="Rectangle 702">
          <a:extLst>
            <a:ext uri="{FF2B5EF4-FFF2-40B4-BE49-F238E27FC236}">
              <a16:creationId xmlns:a16="http://schemas.microsoft.com/office/drawing/2014/main" id="{9C3F1D51-1A9B-4491-817C-AFC30D286B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4" name="Rectangle 702">
          <a:extLst>
            <a:ext uri="{FF2B5EF4-FFF2-40B4-BE49-F238E27FC236}">
              <a16:creationId xmlns:a16="http://schemas.microsoft.com/office/drawing/2014/main" id="{7FC396DB-AF33-47AD-9D27-266C93D65F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5" name="Rectangle 702">
          <a:extLst>
            <a:ext uri="{FF2B5EF4-FFF2-40B4-BE49-F238E27FC236}">
              <a16:creationId xmlns:a16="http://schemas.microsoft.com/office/drawing/2014/main" id="{C875C6F9-08F8-4528-8AE3-4AC5A896EA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6" name="Rectangle 702">
          <a:extLst>
            <a:ext uri="{FF2B5EF4-FFF2-40B4-BE49-F238E27FC236}">
              <a16:creationId xmlns:a16="http://schemas.microsoft.com/office/drawing/2014/main" id="{DFB0EE3C-7D88-4998-BC54-68C8BE12CF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7" name="Rectangle 702">
          <a:extLst>
            <a:ext uri="{FF2B5EF4-FFF2-40B4-BE49-F238E27FC236}">
              <a16:creationId xmlns:a16="http://schemas.microsoft.com/office/drawing/2014/main" id="{E096E7CD-F3DC-4C7E-B65B-50191BE1ED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8" name="Rectangle 702">
          <a:extLst>
            <a:ext uri="{FF2B5EF4-FFF2-40B4-BE49-F238E27FC236}">
              <a16:creationId xmlns:a16="http://schemas.microsoft.com/office/drawing/2014/main" id="{6CC00CAE-8148-47CB-9067-16212211AA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59" name="Rectangle 702">
          <a:extLst>
            <a:ext uri="{FF2B5EF4-FFF2-40B4-BE49-F238E27FC236}">
              <a16:creationId xmlns:a16="http://schemas.microsoft.com/office/drawing/2014/main" id="{E8722B78-1D02-40F3-AE0D-316C159437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0" name="Rectangle 702">
          <a:extLst>
            <a:ext uri="{FF2B5EF4-FFF2-40B4-BE49-F238E27FC236}">
              <a16:creationId xmlns:a16="http://schemas.microsoft.com/office/drawing/2014/main" id="{2F760783-A9CC-4CBE-84A2-04039910C2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1" name="Rectangle 702">
          <a:extLst>
            <a:ext uri="{FF2B5EF4-FFF2-40B4-BE49-F238E27FC236}">
              <a16:creationId xmlns:a16="http://schemas.microsoft.com/office/drawing/2014/main" id="{E3EE22F6-DE68-428F-B815-8DB390B05E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2" name="Rectangle 702">
          <a:extLst>
            <a:ext uri="{FF2B5EF4-FFF2-40B4-BE49-F238E27FC236}">
              <a16:creationId xmlns:a16="http://schemas.microsoft.com/office/drawing/2014/main" id="{A63EE43A-8F88-42D1-B64D-D08435EA60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3" name="Rectangle 702">
          <a:extLst>
            <a:ext uri="{FF2B5EF4-FFF2-40B4-BE49-F238E27FC236}">
              <a16:creationId xmlns:a16="http://schemas.microsoft.com/office/drawing/2014/main" id="{97DF8904-2486-4004-B24D-82D44F7F88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4" name="Rectangle 702">
          <a:extLst>
            <a:ext uri="{FF2B5EF4-FFF2-40B4-BE49-F238E27FC236}">
              <a16:creationId xmlns:a16="http://schemas.microsoft.com/office/drawing/2014/main" id="{628D77C4-660B-4CEA-891D-19167561CD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5" name="Rectangle 702">
          <a:extLst>
            <a:ext uri="{FF2B5EF4-FFF2-40B4-BE49-F238E27FC236}">
              <a16:creationId xmlns:a16="http://schemas.microsoft.com/office/drawing/2014/main" id="{ED20838C-3008-476D-9841-FF6AFF107B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6" name="Rectangle 702">
          <a:extLst>
            <a:ext uri="{FF2B5EF4-FFF2-40B4-BE49-F238E27FC236}">
              <a16:creationId xmlns:a16="http://schemas.microsoft.com/office/drawing/2014/main" id="{F56B5328-6652-4186-B7A0-DB4C4DB4FD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7" name="Rectangle 702">
          <a:extLst>
            <a:ext uri="{FF2B5EF4-FFF2-40B4-BE49-F238E27FC236}">
              <a16:creationId xmlns:a16="http://schemas.microsoft.com/office/drawing/2014/main" id="{2ABD7667-CB08-42FC-8778-4BB997B723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8" name="Rectangle 702">
          <a:extLst>
            <a:ext uri="{FF2B5EF4-FFF2-40B4-BE49-F238E27FC236}">
              <a16:creationId xmlns:a16="http://schemas.microsoft.com/office/drawing/2014/main" id="{8CE2F75E-9974-492D-82B4-65987230BB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69" name="Rectangle 702">
          <a:extLst>
            <a:ext uri="{FF2B5EF4-FFF2-40B4-BE49-F238E27FC236}">
              <a16:creationId xmlns:a16="http://schemas.microsoft.com/office/drawing/2014/main" id="{7FA92BB2-9CF1-40BD-9BD8-A0C41B2664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0" name="Rectangle 702">
          <a:extLst>
            <a:ext uri="{FF2B5EF4-FFF2-40B4-BE49-F238E27FC236}">
              <a16:creationId xmlns:a16="http://schemas.microsoft.com/office/drawing/2014/main" id="{BFDA34E8-8E82-451D-82AB-57D262526C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1" name="Rectangle 702">
          <a:extLst>
            <a:ext uri="{FF2B5EF4-FFF2-40B4-BE49-F238E27FC236}">
              <a16:creationId xmlns:a16="http://schemas.microsoft.com/office/drawing/2014/main" id="{52792CCA-7B48-4C44-AF2F-7CFAB25FF3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2" name="Rectangle 702">
          <a:extLst>
            <a:ext uri="{FF2B5EF4-FFF2-40B4-BE49-F238E27FC236}">
              <a16:creationId xmlns:a16="http://schemas.microsoft.com/office/drawing/2014/main" id="{DBBBEE15-9C4F-42C2-91CD-EB22F4DB59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3" name="Rectangle 702">
          <a:extLst>
            <a:ext uri="{FF2B5EF4-FFF2-40B4-BE49-F238E27FC236}">
              <a16:creationId xmlns:a16="http://schemas.microsoft.com/office/drawing/2014/main" id="{09CF1EA1-8BBD-42B6-AF45-C9885D66E5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4" name="Rectangle 702">
          <a:extLst>
            <a:ext uri="{FF2B5EF4-FFF2-40B4-BE49-F238E27FC236}">
              <a16:creationId xmlns:a16="http://schemas.microsoft.com/office/drawing/2014/main" id="{D1CF34D9-4BFD-49C0-88D3-5EC730F81D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5" name="Rectangle 702">
          <a:extLst>
            <a:ext uri="{FF2B5EF4-FFF2-40B4-BE49-F238E27FC236}">
              <a16:creationId xmlns:a16="http://schemas.microsoft.com/office/drawing/2014/main" id="{3500B3E3-5D46-4FA7-A878-B8EBDB5D49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6" name="Rectangle 702">
          <a:extLst>
            <a:ext uri="{FF2B5EF4-FFF2-40B4-BE49-F238E27FC236}">
              <a16:creationId xmlns:a16="http://schemas.microsoft.com/office/drawing/2014/main" id="{89BE74C7-BFC2-4965-A576-570E3C4659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7" name="Rectangle 702">
          <a:extLst>
            <a:ext uri="{FF2B5EF4-FFF2-40B4-BE49-F238E27FC236}">
              <a16:creationId xmlns:a16="http://schemas.microsoft.com/office/drawing/2014/main" id="{776D3EDB-52E3-438A-B4CC-54D8FD967C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8" name="Rectangle 702">
          <a:extLst>
            <a:ext uri="{FF2B5EF4-FFF2-40B4-BE49-F238E27FC236}">
              <a16:creationId xmlns:a16="http://schemas.microsoft.com/office/drawing/2014/main" id="{F247248A-33FD-4E0A-AF6F-C459F3FBC4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79" name="Rectangle 702">
          <a:extLst>
            <a:ext uri="{FF2B5EF4-FFF2-40B4-BE49-F238E27FC236}">
              <a16:creationId xmlns:a16="http://schemas.microsoft.com/office/drawing/2014/main" id="{9330B9F0-D50A-4C2D-8E46-5E27B157FC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0" name="Rectangle 702">
          <a:extLst>
            <a:ext uri="{FF2B5EF4-FFF2-40B4-BE49-F238E27FC236}">
              <a16:creationId xmlns:a16="http://schemas.microsoft.com/office/drawing/2014/main" id="{F3A9B3C4-8DAD-422D-8B55-D19FE5B5BF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1" name="Rectangle 702">
          <a:extLst>
            <a:ext uri="{FF2B5EF4-FFF2-40B4-BE49-F238E27FC236}">
              <a16:creationId xmlns:a16="http://schemas.microsoft.com/office/drawing/2014/main" id="{BBB6C52A-370F-4068-BE0C-27AF2572CA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2" name="Rectangle 702">
          <a:extLst>
            <a:ext uri="{FF2B5EF4-FFF2-40B4-BE49-F238E27FC236}">
              <a16:creationId xmlns:a16="http://schemas.microsoft.com/office/drawing/2014/main" id="{292F0D35-6675-4119-8CC4-4989C7B976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3" name="Rectangle 702">
          <a:extLst>
            <a:ext uri="{FF2B5EF4-FFF2-40B4-BE49-F238E27FC236}">
              <a16:creationId xmlns:a16="http://schemas.microsoft.com/office/drawing/2014/main" id="{19EB814C-8EBB-48DB-9913-671CB9E8A5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4" name="Rectangle 702">
          <a:extLst>
            <a:ext uri="{FF2B5EF4-FFF2-40B4-BE49-F238E27FC236}">
              <a16:creationId xmlns:a16="http://schemas.microsoft.com/office/drawing/2014/main" id="{40AFC919-78B6-498E-82CA-8714C72893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5" name="Rectangle 702">
          <a:extLst>
            <a:ext uri="{FF2B5EF4-FFF2-40B4-BE49-F238E27FC236}">
              <a16:creationId xmlns:a16="http://schemas.microsoft.com/office/drawing/2014/main" id="{B65F6312-67F3-44B0-9EB9-2B7411489B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6" name="Rectangle 702">
          <a:extLst>
            <a:ext uri="{FF2B5EF4-FFF2-40B4-BE49-F238E27FC236}">
              <a16:creationId xmlns:a16="http://schemas.microsoft.com/office/drawing/2014/main" id="{1CEC0376-0392-4E2C-B68E-87C6CD7DDD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7" name="Rectangle 702">
          <a:extLst>
            <a:ext uri="{FF2B5EF4-FFF2-40B4-BE49-F238E27FC236}">
              <a16:creationId xmlns:a16="http://schemas.microsoft.com/office/drawing/2014/main" id="{ADD7D40B-48D7-4E78-A10C-46725CBD7C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8" name="Rectangle 702">
          <a:extLst>
            <a:ext uri="{FF2B5EF4-FFF2-40B4-BE49-F238E27FC236}">
              <a16:creationId xmlns:a16="http://schemas.microsoft.com/office/drawing/2014/main" id="{63949A8A-2565-41BC-820D-50F11A616B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89" name="Rectangle 702">
          <a:extLst>
            <a:ext uri="{FF2B5EF4-FFF2-40B4-BE49-F238E27FC236}">
              <a16:creationId xmlns:a16="http://schemas.microsoft.com/office/drawing/2014/main" id="{ED1B1D64-5811-4DFC-BCAA-0340F80195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0" name="Rectangle 702">
          <a:extLst>
            <a:ext uri="{FF2B5EF4-FFF2-40B4-BE49-F238E27FC236}">
              <a16:creationId xmlns:a16="http://schemas.microsoft.com/office/drawing/2014/main" id="{E21057D5-14A5-4F23-B4CB-37DC7AA29A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1" name="Rectangle 702">
          <a:extLst>
            <a:ext uri="{FF2B5EF4-FFF2-40B4-BE49-F238E27FC236}">
              <a16:creationId xmlns:a16="http://schemas.microsoft.com/office/drawing/2014/main" id="{E4687F7C-894C-486D-A44D-5AB7FD870A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2" name="Rectangle 702">
          <a:extLst>
            <a:ext uri="{FF2B5EF4-FFF2-40B4-BE49-F238E27FC236}">
              <a16:creationId xmlns:a16="http://schemas.microsoft.com/office/drawing/2014/main" id="{483B52C3-682D-433D-AB0C-A0EFA52625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3" name="Rectangle 702">
          <a:extLst>
            <a:ext uri="{FF2B5EF4-FFF2-40B4-BE49-F238E27FC236}">
              <a16:creationId xmlns:a16="http://schemas.microsoft.com/office/drawing/2014/main" id="{BFFD8AAD-1AA0-47CC-A3A0-A61143FC46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4" name="Rectangle 702">
          <a:extLst>
            <a:ext uri="{FF2B5EF4-FFF2-40B4-BE49-F238E27FC236}">
              <a16:creationId xmlns:a16="http://schemas.microsoft.com/office/drawing/2014/main" id="{ADA4D183-4503-4E17-9AD5-D3C79B2E8D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5" name="Rectangle 702">
          <a:extLst>
            <a:ext uri="{FF2B5EF4-FFF2-40B4-BE49-F238E27FC236}">
              <a16:creationId xmlns:a16="http://schemas.microsoft.com/office/drawing/2014/main" id="{0CB9D42C-634F-4657-93AF-C386A19854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6" name="Rectangle 702">
          <a:extLst>
            <a:ext uri="{FF2B5EF4-FFF2-40B4-BE49-F238E27FC236}">
              <a16:creationId xmlns:a16="http://schemas.microsoft.com/office/drawing/2014/main" id="{A5440F5A-FAD4-460B-BDDE-373417492F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7" name="Rectangle 702">
          <a:extLst>
            <a:ext uri="{FF2B5EF4-FFF2-40B4-BE49-F238E27FC236}">
              <a16:creationId xmlns:a16="http://schemas.microsoft.com/office/drawing/2014/main" id="{2844A67B-0F73-499E-A54B-B0D0317F16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8" name="Rectangle 702">
          <a:extLst>
            <a:ext uri="{FF2B5EF4-FFF2-40B4-BE49-F238E27FC236}">
              <a16:creationId xmlns:a16="http://schemas.microsoft.com/office/drawing/2014/main" id="{139720D1-7553-4C75-BA01-C6ED46EA0C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399" name="Rectangle 702">
          <a:extLst>
            <a:ext uri="{FF2B5EF4-FFF2-40B4-BE49-F238E27FC236}">
              <a16:creationId xmlns:a16="http://schemas.microsoft.com/office/drawing/2014/main" id="{FF6A551F-82FA-4558-850F-CBDE4EF164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0" name="Rectangle 702">
          <a:extLst>
            <a:ext uri="{FF2B5EF4-FFF2-40B4-BE49-F238E27FC236}">
              <a16:creationId xmlns:a16="http://schemas.microsoft.com/office/drawing/2014/main" id="{8B8FD7F6-EF99-41A4-AA36-BCA30B8019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1" name="Rectangle 702">
          <a:extLst>
            <a:ext uri="{FF2B5EF4-FFF2-40B4-BE49-F238E27FC236}">
              <a16:creationId xmlns:a16="http://schemas.microsoft.com/office/drawing/2014/main" id="{B67D72B1-BA4B-40B5-A190-6DF2D42192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2" name="Rectangle 702">
          <a:extLst>
            <a:ext uri="{FF2B5EF4-FFF2-40B4-BE49-F238E27FC236}">
              <a16:creationId xmlns:a16="http://schemas.microsoft.com/office/drawing/2014/main" id="{E7A3A96A-98C3-4E24-A769-7C3CB52A58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3" name="Rectangle 702">
          <a:extLst>
            <a:ext uri="{FF2B5EF4-FFF2-40B4-BE49-F238E27FC236}">
              <a16:creationId xmlns:a16="http://schemas.microsoft.com/office/drawing/2014/main" id="{C886A061-97F2-4E3B-8C2B-7BDDFD64E5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4" name="Rectangle 702">
          <a:extLst>
            <a:ext uri="{FF2B5EF4-FFF2-40B4-BE49-F238E27FC236}">
              <a16:creationId xmlns:a16="http://schemas.microsoft.com/office/drawing/2014/main" id="{9766A876-15CF-48E0-B450-8CE92D0C15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5" name="Rectangle 702">
          <a:extLst>
            <a:ext uri="{FF2B5EF4-FFF2-40B4-BE49-F238E27FC236}">
              <a16:creationId xmlns:a16="http://schemas.microsoft.com/office/drawing/2014/main" id="{8970F309-E0B2-4477-8FF3-A8C7F3AF1F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6" name="Rectangle 702">
          <a:extLst>
            <a:ext uri="{FF2B5EF4-FFF2-40B4-BE49-F238E27FC236}">
              <a16:creationId xmlns:a16="http://schemas.microsoft.com/office/drawing/2014/main" id="{A2B4ABBE-ED33-4546-8CB9-58A0212AA8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7" name="Rectangle 702">
          <a:extLst>
            <a:ext uri="{FF2B5EF4-FFF2-40B4-BE49-F238E27FC236}">
              <a16:creationId xmlns:a16="http://schemas.microsoft.com/office/drawing/2014/main" id="{8236378D-5376-4B06-90A2-EDBB1710FC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8" name="Rectangle 702">
          <a:extLst>
            <a:ext uri="{FF2B5EF4-FFF2-40B4-BE49-F238E27FC236}">
              <a16:creationId xmlns:a16="http://schemas.microsoft.com/office/drawing/2014/main" id="{F18E4AE8-39F9-4912-8044-7A009982B2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09" name="Rectangle 702">
          <a:extLst>
            <a:ext uri="{FF2B5EF4-FFF2-40B4-BE49-F238E27FC236}">
              <a16:creationId xmlns:a16="http://schemas.microsoft.com/office/drawing/2014/main" id="{B1186A0A-5399-435F-B89D-3A8F36E8BF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0" name="Rectangle 702">
          <a:extLst>
            <a:ext uri="{FF2B5EF4-FFF2-40B4-BE49-F238E27FC236}">
              <a16:creationId xmlns:a16="http://schemas.microsoft.com/office/drawing/2014/main" id="{11F8F85A-852E-4A55-9F94-70076525EB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1" name="Rectangle 702">
          <a:extLst>
            <a:ext uri="{FF2B5EF4-FFF2-40B4-BE49-F238E27FC236}">
              <a16:creationId xmlns:a16="http://schemas.microsoft.com/office/drawing/2014/main" id="{49DD9961-39CB-4908-95C7-CAD90C3B2B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2" name="Rectangle 702">
          <a:extLst>
            <a:ext uri="{FF2B5EF4-FFF2-40B4-BE49-F238E27FC236}">
              <a16:creationId xmlns:a16="http://schemas.microsoft.com/office/drawing/2014/main" id="{43F3D78D-771F-433A-B933-FE658BBABC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3" name="Rectangle 702">
          <a:extLst>
            <a:ext uri="{FF2B5EF4-FFF2-40B4-BE49-F238E27FC236}">
              <a16:creationId xmlns:a16="http://schemas.microsoft.com/office/drawing/2014/main" id="{64C5780D-D6A5-416E-9D0A-F9E3E5AE1D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4" name="Rectangle 702">
          <a:extLst>
            <a:ext uri="{FF2B5EF4-FFF2-40B4-BE49-F238E27FC236}">
              <a16:creationId xmlns:a16="http://schemas.microsoft.com/office/drawing/2014/main" id="{EC015F85-4413-4069-AED0-700B9A9239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5" name="Rectangle 702">
          <a:extLst>
            <a:ext uri="{FF2B5EF4-FFF2-40B4-BE49-F238E27FC236}">
              <a16:creationId xmlns:a16="http://schemas.microsoft.com/office/drawing/2014/main" id="{8AEAE840-750D-4CF6-91EA-CA44155A90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6" name="Rectangle 702">
          <a:extLst>
            <a:ext uri="{FF2B5EF4-FFF2-40B4-BE49-F238E27FC236}">
              <a16:creationId xmlns:a16="http://schemas.microsoft.com/office/drawing/2014/main" id="{D2E82D3B-3D7D-4FD4-8697-1DDC377408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7" name="Rectangle 702">
          <a:extLst>
            <a:ext uri="{FF2B5EF4-FFF2-40B4-BE49-F238E27FC236}">
              <a16:creationId xmlns:a16="http://schemas.microsoft.com/office/drawing/2014/main" id="{85F53AE0-E10C-4033-BB9F-BC8DD954E0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8" name="Rectangle 702">
          <a:extLst>
            <a:ext uri="{FF2B5EF4-FFF2-40B4-BE49-F238E27FC236}">
              <a16:creationId xmlns:a16="http://schemas.microsoft.com/office/drawing/2014/main" id="{58BBF821-6C1C-4B7D-B002-729AA8248F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19" name="Rectangle 702">
          <a:extLst>
            <a:ext uri="{FF2B5EF4-FFF2-40B4-BE49-F238E27FC236}">
              <a16:creationId xmlns:a16="http://schemas.microsoft.com/office/drawing/2014/main" id="{15054BFA-C295-40A1-9FED-FF2CA83D11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0" name="Rectangle 702">
          <a:extLst>
            <a:ext uri="{FF2B5EF4-FFF2-40B4-BE49-F238E27FC236}">
              <a16:creationId xmlns:a16="http://schemas.microsoft.com/office/drawing/2014/main" id="{BCE31FD2-09BA-4A66-92E8-8B4BDE983D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1" name="Rectangle 702">
          <a:extLst>
            <a:ext uri="{FF2B5EF4-FFF2-40B4-BE49-F238E27FC236}">
              <a16:creationId xmlns:a16="http://schemas.microsoft.com/office/drawing/2014/main" id="{42E20789-C596-4EA8-90AA-D95CE04DB9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2" name="Rectangle 702">
          <a:extLst>
            <a:ext uri="{FF2B5EF4-FFF2-40B4-BE49-F238E27FC236}">
              <a16:creationId xmlns:a16="http://schemas.microsoft.com/office/drawing/2014/main" id="{A5D41C3B-F102-407E-91C0-05C4F85409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3" name="Rectangle 702">
          <a:extLst>
            <a:ext uri="{FF2B5EF4-FFF2-40B4-BE49-F238E27FC236}">
              <a16:creationId xmlns:a16="http://schemas.microsoft.com/office/drawing/2014/main" id="{C8D2DBFD-666B-49E2-8204-15C44C70A8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4" name="Rectangle 702">
          <a:extLst>
            <a:ext uri="{FF2B5EF4-FFF2-40B4-BE49-F238E27FC236}">
              <a16:creationId xmlns:a16="http://schemas.microsoft.com/office/drawing/2014/main" id="{4951B3D7-D493-4138-9C6D-2C6A473A85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5" name="Rectangle 702">
          <a:extLst>
            <a:ext uri="{FF2B5EF4-FFF2-40B4-BE49-F238E27FC236}">
              <a16:creationId xmlns:a16="http://schemas.microsoft.com/office/drawing/2014/main" id="{04B14B65-7FED-4922-BD7D-BAAD5F16EE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6" name="Rectangle 702">
          <a:extLst>
            <a:ext uri="{FF2B5EF4-FFF2-40B4-BE49-F238E27FC236}">
              <a16:creationId xmlns:a16="http://schemas.microsoft.com/office/drawing/2014/main" id="{6FE21675-DED0-4ABB-82E1-4952DB693F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7" name="Rectangle 702">
          <a:extLst>
            <a:ext uri="{FF2B5EF4-FFF2-40B4-BE49-F238E27FC236}">
              <a16:creationId xmlns:a16="http://schemas.microsoft.com/office/drawing/2014/main" id="{7D0D489A-FCC2-4042-B333-CEB55553D0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8" name="Rectangle 702">
          <a:extLst>
            <a:ext uri="{FF2B5EF4-FFF2-40B4-BE49-F238E27FC236}">
              <a16:creationId xmlns:a16="http://schemas.microsoft.com/office/drawing/2014/main" id="{82CA6E0E-EE44-4887-823A-020B1DBC6E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29" name="Rectangle 702">
          <a:extLst>
            <a:ext uri="{FF2B5EF4-FFF2-40B4-BE49-F238E27FC236}">
              <a16:creationId xmlns:a16="http://schemas.microsoft.com/office/drawing/2014/main" id="{52B3AF99-1ECA-463E-971C-FC9A998ECF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0" name="Rectangle 702">
          <a:extLst>
            <a:ext uri="{FF2B5EF4-FFF2-40B4-BE49-F238E27FC236}">
              <a16:creationId xmlns:a16="http://schemas.microsoft.com/office/drawing/2014/main" id="{7269E90D-C0DA-4EE3-8976-EB16577F9B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1" name="Rectangle 702">
          <a:extLst>
            <a:ext uri="{FF2B5EF4-FFF2-40B4-BE49-F238E27FC236}">
              <a16:creationId xmlns:a16="http://schemas.microsoft.com/office/drawing/2014/main" id="{03B352BE-0A67-4FC9-BC6D-22BB96FB60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2" name="Rectangle 702">
          <a:extLst>
            <a:ext uri="{FF2B5EF4-FFF2-40B4-BE49-F238E27FC236}">
              <a16:creationId xmlns:a16="http://schemas.microsoft.com/office/drawing/2014/main" id="{6D4C4AA0-4FC7-4097-9E59-051B1DBCE5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3" name="Rectangle 702">
          <a:extLst>
            <a:ext uri="{FF2B5EF4-FFF2-40B4-BE49-F238E27FC236}">
              <a16:creationId xmlns:a16="http://schemas.microsoft.com/office/drawing/2014/main" id="{141428FE-4D6E-4A11-BE11-103BD84655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4" name="Rectangle 702">
          <a:extLst>
            <a:ext uri="{FF2B5EF4-FFF2-40B4-BE49-F238E27FC236}">
              <a16:creationId xmlns:a16="http://schemas.microsoft.com/office/drawing/2014/main" id="{EBD285C1-AD58-4557-96E0-AD809A8AFD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5" name="Rectangle 702">
          <a:extLst>
            <a:ext uri="{FF2B5EF4-FFF2-40B4-BE49-F238E27FC236}">
              <a16:creationId xmlns:a16="http://schemas.microsoft.com/office/drawing/2014/main" id="{9F30F4F0-A549-4A35-8E35-4ED2257633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6" name="Rectangle 702">
          <a:extLst>
            <a:ext uri="{FF2B5EF4-FFF2-40B4-BE49-F238E27FC236}">
              <a16:creationId xmlns:a16="http://schemas.microsoft.com/office/drawing/2014/main" id="{407BE0F2-E11D-43BE-8327-A1CD649D52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7" name="Rectangle 702">
          <a:extLst>
            <a:ext uri="{FF2B5EF4-FFF2-40B4-BE49-F238E27FC236}">
              <a16:creationId xmlns:a16="http://schemas.microsoft.com/office/drawing/2014/main" id="{C3EB40DB-C30D-4288-AC80-E181B6C434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8" name="Rectangle 702">
          <a:extLst>
            <a:ext uri="{FF2B5EF4-FFF2-40B4-BE49-F238E27FC236}">
              <a16:creationId xmlns:a16="http://schemas.microsoft.com/office/drawing/2014/main" id="{5B4648C1-A268-444E-A17C-93085DC1DB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39" name="Rectangle 702">
          <a:extLst>
            <a:ext uri="{FF2B5EF4-FFF2-40B4-BE49-F238E27FC236}">
              <a16:creationId xmlns:a16="http://schemas.microsoft.com/office/drawing/2014/main" id="{DA3DC477-E513-479A-AC93-75145F4000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0" name="Rectangle 702">
          <a:extLst>
            <a:ext uri="{FF2B5EF4-FFF2-40B4-BE49-F238E27FC236}">
              <a16:creationId xmlns:a16="http://schemas.microsoft.com/office/drawing/2014/main" id="{8E5A919A-7072-46BC-97EC-A7095E1CA1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1" name="Rectangle 702">
          <a:extLst>
            <a:ext uri="{FF2B5EF4-FFF2-40B4-BE49-F238E27FC236}">
              <a16:creationId xmlns:a16="http://schemas.microsoft.com/office/drawing/2014/main" id="{F688A98F-9299-476F-A870-E948D7C325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2" name="Rectangle 702">
          <a:extLst>
            <a:ext uri="{FF2B5EF4-FFF2-40B4-BE49-F238E27FC236}">
              <a16:creationId xmlns:a16="http://schemas.microsoft.com/office/drawing/2014/main" id="{67D2B32D-B3B2-48AB-9BAF-AEE69F4D45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3" name="Rectangle 702">
          <a:extLst>
            <a:ext uri="{FF2B5EF4-FFF2-40B4-BE49-F238E27FC236}">
              <a16:creationId xmlns:a16="http://schemas.microsoft.com/office/drawing/2014/main" id="{993D4F49-ABF1-468E-82E7-40E6AF8545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4" name="Rectangle 702">
          <a:extLst>
            <a:ext uri="{FF2B5EF4-FFF2-40B4-BE49-F238E27FC236}">
              <a16:creationId xmlns:a16="http://schemas.microsoft.com/office/drawing/2014/main" id="{7E3B2FA1-08EA-4B82-B842-7D7BA1D477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5" name="Rectangle 702">
          <a:extLst>
            <a:ext uri="{FF2B5EF4-FFF2-40B4-BE49-F238E27FC236}">
              <a16:creationId xmlns:a16="http://schemas.microsoft.com/office/drawing/2014/main" id="{A0D8565F-7C09-4C08-BECF-AE356870B7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6" name="Rectangle 702">
          <a:extLst>
            <a:ext uri="{FF2B5EF4-FFF2-40B4-BE49-F238E27FC236}">
              <a16:creationId xmlns:a16="http://schemas.microsoft.com/office/drawing/2014/main" id="{2FC26F44-DBBC-4288-82FF-DFCD00013F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7" name="Rectangle 702">
          <a:extLst>
            <a:ext uri="{FF2B5EF4-FFF2-40B4-BE49-F238E27FC236}">
              <a16:creationId xmlns:a16="http://schemas.microsoft.com/office/drawing/2014/main" id="{6DFA4E8F-1357-437B-9B89-CE62789176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8" name="Rectangle 702">
          <a:extLst>
            <a:ext uri="{FF2B5EF4-FFF2-40B4-BE49-F238E27FC236}">
              <a16:creationId xmlns:a16="http://schemas.microsoft.com/office/drawing/2014/main" id="{56F0470A-0E65-4FBA-8B44-CA88FA7443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49" name="Rectangle 702">
          <a:extLst>
            <a:ext uri="{FF2B5EF4-FFF2-40B4-BE49-F238E27FC236}">
              <a16:creationId xmlns:a16="http://schemas.microsoft.com/office/drawing/2014/main" id="{CE6698EB-D06F-405D-826C-FCFC67A2FD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0" name="Rectangle 702">
          <a:extLst>
            <a:ext uri="{FF2B5EF4-FFF2-40B4-BE49-F238E27FC236}">
              <a16:creationId xmlns:a16="http://schemas.microsoft.com/office/drawing/2014/main" id="{F670871A-6C29-4989-8FD5-6D083A194A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1" name="Rectangle 702">
          <a:extLst>
            <a:ext uri="{FF2B5EF4-FFF2-40B4-BE49-F238E27FC236}">
              <a16:creationId xmlns:a16="http://schemas.microsoft.com/office/drawing/2014/main" id="{6C84B32D-33C2-412E-88F2-D911331CB1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2" name="Rectangle 702">
          <a:extLst>
            <a:ext uri="{FF2B5EF4-FFF2-40B4-BE49-F238E27FC236}">
              <a16:creationId xmlns:a16="http://schemas.microsoft.com/office/drawing/2014/main" id="{F5B7E64B-8BF1-4F3B-AEB8-D42AAFEB5A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3" name="Rectangle 702">
          <a:extLst>
            <a:ext uri="{FF2B5EF4-FFF2-40B4-BE49-F238E27FC236}">
              <a16:creationId xmlns:a16="http://schemas.microsoft.com/office/drawing/2014/main" id="{45D941F9-6A9E-4231-9A41-1A0FE6B511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4" name="Rectangle 702">
          <a:extLst>
            <a:ext uri="{FF2B5EF4-FFF2-40B4-BE49-F238E27FC236}">
              <a16:creationId xmlns:a16="http://schemas.microsoft.com/office/drawing/2014/main" id="{1475ED59-E254-4E7B-BE49-60FCF23A5F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5" name="Rectangle 702">
          <a:extLst>
            <a:ext uri="{FF2B5EF4-FFF2-40B4-BE49-F238E27FC236}">
              <a16:creationId xmlns:a16="http://schemas.microsoft.com/office/drawing/2014/main" id="{38C373F5-3E18-4B77-B784-897C14CB13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6" name="Rectangle 702">
          <a:extLst>
            <a:ext uri="{FF2B5EF4-FFF2-40B4-BE49-F238E27FC236}">
              <a16:creationId xmlns:a16="http://schemas.microsoft.com/office/drawing/2014/main" id="{FEA9A5C5-4171-450D-B95C-6FD97E5DEA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7" name="Rectangle 702">
          <a:extLst>
            <a:ext uri="{FF2B5EF4-FFF2-40B4-BE49-F238E27FC236}">
              <a16:creationId xmlns:a16="http://schemas.microsoft.com/office/drawing/2014/main" id="{33D7BE8C-546F-43A5-93A3-AA08B0B613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8" name="Rectangle 702">
          <a:extLst>
            <a:ext uri="{FF2B5EF4-FFF2-40B4-BE49-F238E27FC236}">
              <a16:creationId xmlns:a16="http://schemas.microsoft.com/office/drawing/2014/main" id="{8D0250EE-B35F-440E-B58B-B4DD3D5B5D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59" name="Rectangle 702">
          <a:extLst>
            <a:ext uri="{FF2B5EF4-FFF2-40B4-BE49-F238E27FC236}">
              <a16:creationId xmlns:a16="http://schemas.microsoft.com/office/drawing/2014/main" id="{F0096261-30E0-46B3-B570-9944F07F81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0" name="Rectangle 702">
          <a:extLst>
            <a:ext uri="{FF2B5EF4-FFF2-40B4-BE49-F238E27FC236}">
              <a16:creationId xmlns:a16="http://schemas.microsoft.com/office/drawing/2014/main" id="{03C1A28F-D858-41BE-BB94-9B20B133D0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1" name="Rectangle 702">
          <a:extLst>
            <a:ext uri="{FF2B5EF4-FFF2-40B4-BE49-F238E27FC236}">
              <a16:creationId xmlns:a16="http://schemas.microsoft.com/office/drawing/2014/main" id="{1945D8B9-BC45-4A6A-AAC0-C6B1FDB0E0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2" name="Rectangle 702">
          <a:extLst>
            <a:ext uri="{FF2B5EF4-FFF2-40B4-BE49-F238E27FC236}">
              <a16:creationId xmlns:a16="http://schemas.microsoft.com/office/drawing/2014/main" id="{7D7C6DA7-C505-4C81-AF50-71B0D0C012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3" name="Rectangle 702">
          <a:extLst>
            <a:ext uri="{FF2B5EF4-FFF2-40B4-BE49-F238E27FC236}">
              <a16:creationId xmlns:a16="http://schemas.microsoft.com/office/drawing/2014/main" id="{579F7333-64AC-431E-A2B7-037CB51B68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4" name="Rectangle 702">
          <a:extLst>
            <a:ext uri="{FF2B5EF4-FFF2-40B4-BE49-F238E27FC236}">
              <a16:creationId xmlns:a16="http://schemas.microsoft.com/office/drawing/2014/main" id="{E34C300D-1615-41A7-AEEE-C3B3D4B66A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5" name="Rectangle 702">
          <a:extLst>
            <a:ext uri="{FF2B5EF4-FFF2-40B4-BE49-F238E27FC236}">
              <a16:creationId xmlns:a16="http://schemas.microsoft.com/office/drawing/2014/main" id="{DB01B941-7661-4203-A727-FACBF1D596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6" name="Rectangle 702">
          <a:extLst>
            <a:ext uri="{FF2B5EF4-FFF2-40B4-BE49-F238E27FC236}">
              <a16:creationId xmlns:a16="http://schemas.microsoft.com/office/drawing/2014/main" id="{04200D0D-978E-4DA7-8BF3-C6505A43C8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7" name="Rectangle 702">
          <a:extLst>
            <a:ext uri="{FF2B5EF4-FFF2-40B4-BE49-F238E27FC236}">
              <a16:creationId xmlns:a16="http://schemas.microsoft.com/office/drawing/2014/main" id="{BCE78E67-5546-4AA0-8869-3B3C1FAC7C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8" name="Rectangle 702">
          <a:extLst>
            <a:ext uri="{FF2B5EF4-FFF2-40B4-BE49-F238E27FC236}">
              <a16:creationId xmlns:a16="http://schemas.microsoft.com/office/drawing/2014/main" id="{1BF6B1E3-1FC4-4F3B-8008-49E0492B8B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69" name="Rectangle 702">
          <a:extLst>
            <a:ext uri="{FF2B5EF4-FFF2-40B4-BE49-F238E27FC236}">
              <a16:creationId xmlns:a16="http://schemas.microsoft.com/office/drawing/2014/main" id="{E067F67E-0960-4479-A76B-5B61519BDD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0" name="Rectangle 702">
          <a:extLst>
            <a:ext uri="{FF2B5EF4-FFF2-40B4-BE49-F238E27FC236}">
              <a16:creationId xmlns:a16="http://schemas.microsoft.com/office/drawing/2014/main" id="{6D9F33F6-078B-4C67-87D7-D044064976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1" name="Rectangle 702">
          <a:extLst>
            <a:ext uri="{FF2B5EF4-FFF2-40B4-BE49-F238E27FC236}">
              <a16:creationId xmlns:a16="http://schemas.microsoft.com/office/drawing/2014/main" id="{63120F67-515B-4206-BE32-12955AFCEC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2" name="Rectangle 702">
          <a:extLst>
            <a:ext uri="{FF2B5EF4-FFF2-40B4-BE49-F238E27FC236}">
              <a16:creationId xmlns:a16="http://schemas.microsoft.com/office/drawing/2014/main" id="{08A214D1-8282-4E73-A858-3C5330462E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3" name="Rectangle 702">
          <a:extLst>
            <a:ext uri="{FF2B5EF4-FFF2-40B4-BE49-F238E27FC236}">
              <a16:creationId xmlns:a16="http://schemas.microsoft.com/office/drawing/2014/main" id="{684FC039-D23D-4A58-85C8-628FF5AB19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4" name="Rectangle 702">
          <a:extLst>
            <a:ext uri="{FF2B5EF4-FFF2-40B4-BE49-F238E27FC236}">
              <a16:creationId xmlns:a16="http://schemas.microsoft.com/office/drawing/2014/main" id="{33A2E484-1BBE-4F64-93FC-DEAC54E906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5" name="Rectangle 702">
          <a:extLst>
            <a:ext uri="{FF2B5EF4-FFF2-40B4-BE49-F238E27FC236}">
              <a16:creationId xmlns:a16="http://schemas.microsoft.com/office/drawing/2014/main" id="{E0986897-52FA-4D5B-8E96-A7B7B32C19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6" name="Rectangle 702">
          <a:extLst>
            <a:ext uri="{FF2B5EF4-FFF2-40B4-BE49-F238E27FC236}">
              <a16:creationId xmlns:a16="http://schemas.microsoft.com/office/drawing/2014/main" id="{2FFA91B8-3CCC-41DA-ACAA-74563E1EE7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7" name="Rectangle 702">
          <a:extLst>
            <a:ext uri="{FF2B5EF4-FFF2-40B4-BE49-F238E27FC236}">
              <a16:creationId xmlns:a16="http://schemas.microsoft.com/office/drawing/2014/main" id="{2444666E-BB5A-4289-8EB1-FB07D47B88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8" name="Rectangle 702">
          <a:extLst>
            <a:ext uri="{FF2B5EF4-FFF2-40B4-BE49-F238E27FC236}">
              <a16:creationId xmlns:a16="http://schemas.microsoft.com/office/drawing/2014/main" id="{DEABFB35-3872-491D-A451-6C9B508FB2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79" name="Rectangle 702">
          <a:extLst>
            <a:ext uri="{FF2B5EF4-FFF2-40B4-BE49-F238E27FC236}">
              <a16:creationId xmlns:a16="http://schemas.microsoft.com/office/drawing/2014/main" id="{643486CD-22EA-4FBD-B068-FE67FD2CFA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0" name="Rectangle 702">
          <a:extLst>
            <a:ext uri="{FF2B5EF4-FFF2-40B4-BE49-F238E27FC236}">
              <a16:creationId xmlns:a16="http://schemas.microsoft.com/office/drawing/2014/main" id="{B74A2267-3A24-4FB9-874B-13950072BD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1" name="Rectangle 702">
          <a:extLst>
            <a:ext uri="{FF2B5EF4-FFF2-40B4-BE49-F238E27FC236}">
              <a16:creationId xmlns:a16="http://schemas.microsoft.com/office/drawing/2014/main" id="{FE0D14AF-3A5B-4E38-8FD6-12BF1733F5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2" name="Rectangle 702">
          <a:extLst>
            <a:ext uri="{FF2B5EF4-FFF2-40B4-BE49-F238E27FC236}">
              <a16:creationId xmlns:a16="http://schemas.microsoft.com/office/drawing/2014/main" id="{B5A26E92-B28F-46E8-B8B8-053692411D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3" name="Rectangle 702">
          <a:extLst>
            <a:ext uri="{FF2B5EF4-FFF2-40B4-BE49-F238E27FC236}">
              <a16:creationId xmlns:a16="http://schemas.microsoft.com/office/drawing/2014/main" id="{A43FD998-0A67-4A93-BA30-0431FB64C2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4" name="Rectangle 702">
          <a:extLst>
            <a:ext uri="{FF2B5EF4-FFF2-40B4-BE49-F238E27FC236}">
              <a16:creationId xmlns:a16="http://schemas.microsoft.com/office/drawing/2014/main" id="{8246729A-0CA0-45DE-A6E4-C7E9AE07BF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5" name="Rectangle 702">
          <a:extLst>
            <a:ext uri="{FF2B5EF4-FFF2-40B4-BE49-F238E27FC236}">
              <a16:creationId xmlns:a16="http://schemas.microsoft.com/office/drawing/2014/main" id="{68316ECA-E63E-4CEE-A88B-5CBA0AE87F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6" name="Rectangle 702">
          <a:extLst>
            <a:ext uri="{FF2B5EF4-FFF2-40B4-BE49-F238E27FC236}">
              <a16:creationId xmlns:a16="http://schemas.microsoft.com/office/drawing/2014/main" id="{E0EF0DC9-EFA4-4EB6-8420-D26DEB5F62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7" name="Rectangle 702">
          <a:extLst>
            <a:ext uri="{FF2B5EF4-FFF2-40B4-BE49-F238E27FC236}">
              <a16:creationId xmlns:a16="http://schemas.microsoft.com/office/drawing/2014/main" id="{7D1B6F85-A555-4CFC-A6D1-C8DB4F8502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8" name="Rectangle 702">
          <a:extLst>
            <a:ext uri="{FF2B5EF4-FFF2-40B4-BE49-F238E27FC236}">
              <a16:creationId xmlns:a16="http://schemas.microsoft.com/office/drawing/2014/main" id="{5FEC77D7-AEAC-4164-AD6B-4FD9BFC524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89" name="Rectangle 702">
          <a:extLst>
            <a:ext uri="{FF2B5EF4-FFF2-40B4-BE49-F238E27FC236}">
              <a16:creationId xmlns:a16="http://schemas.microsoft.com/office/drawing/2014/main" id="{C01B9D67-4D4D-4FCE-8E6F-B61C2EF7F6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0" name="Rectangle 702">
          <a:extLst>
            <a:ext uri="{FF2B5EF4-FFF2-40B4-BE49-F238E27FC236}">
              <a16:creationId xmlns:a16="http://schemas.microsoft.com/office/drawing/2014/main" id="{BEB8748A-7141-4F8E-B5D7-8E14033E1F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1" name="Rectangle 702">
          <a:extLst>
            <a:ext uri="{FF2B5EF4-FFF2-40B4-BE49-F238E27FC236}">
              <a16:creationId xmlns:a16="http://schemas.microsoft.com/office/drawing/2014/main" id="{A825047D-CCD9-4762-822C-D436C98455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2" name="Rectangle 702">
          <a:extLst>
            <a:ext uri="{FF2B5EF4-FFF2-40B4-BE49-F238E27FC236}">
              <a16:creationId xmlns:a16="http://schemas.microsoft.com/office/drawing/2014/main" id="{C2E74692-3CDB-4351-B7F9-061A9270DA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3" name="Rectangle 702">
          <a:extLst>
            <a:ext uri="{FF2B5EF4-FFF2-40B4-BE49-F238E27FC236}">
              <a16:creationId xmlns:a16="http://schemas.microsoft.com/office/drawing/2014/main" id="{2B328158-92CF-42FD-9F11-365D029B5B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4" name="Rectangle 702">
          <a:extLst>
            <a:ext uri="{FF2B5EF4-FFF2-40B4-BE49-F238E27FC236}">
              <a16:creationId xmlns:a16="http://schemas.microsoft.com/office/drawing/2014/main" id="{BE082C9B-3AD2-4C19-BC12-6B194C3485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5" name="Rectangle 702">
          <a:extLst>
            <a:ext uri="{FF2B5EF4-FFF2-40B4-BE49-F238E27FC236}">
              <a16:creationId xmlns:a16="http://schemas.microsoft.com/office/drawing/2014/main" id="{BDBD967F-7A1E-47C2-B9AB-211523D3FF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6" name="Rectangle 702">
          <a:extLst>
            <a:ext uri="{FF2B5EF4-FFF2-40B4-BE49-F238E27FC236}">
              <a16:creationId xmlns:a16="http://schemas.microsoft.com/office/drawing/2014/main" id="{80DF2ABC-51DB-4D56-9177-FC5A0BDAEB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7" name="Rectangle 702">
          <a:extLst>
            <a:ext uri="{FF2B5EF4-FFF2-40B4-BE49-F238E27FC236}">
              <a16:creationId xmlns:a16="http://schemas.microsoft.com/office/drawing/2014/main" id="{FA4E934E-BB7F-42CC-9EA4-49CD16131F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8" name="Rectangle 702">
          <a:extLst>
            <a:ext uri="{FF2B5EF4-FFF2-40B4-BE49-F238E27FC236}">
              <a16:creationId xmlns:a16="http://schemas.microsoft.com/office/drawing/2014/main" id="{376DA9E7-C651-42F6-B6BB-82880FF10A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499" name="Rectangle 702">
          <a:extLst>
            <a:ext uri="{FF2B5EF4-FFF2-40B4-BE49-F238E27FC236}">
              <a16:creationId xmlns:a16="http://schemas.microsoft.com/office/drawing/2014/main" id="{573C1E20-0B92-4071-885F-D84294674E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0" name="Rectangle 702">
          <a:extLst>
            <a:ext uri="{FF2B5EF4-FFF2-40B4-BE49-F238E27FC236}">
              <a16:creationId xmlns:a16="http://schemas.microsoft.com/office/drawing/2014/main" id="{5625D922-07E8-49AE-BBA6-30F2AB3AF7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1" name="Rectangle 702">
          <a:extLst>
            <a:ext uri="{FF2B5EF4-FFF2-40B4-BE49-F238E27FC236}">
              <a16:creationId xmlns:a16="http://schemas.microsoft.com/office/drawing/2014/main" id="{3A4D4318-C71A-40C2-816F-8C667F5A7C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2" name="Rectangle 702">
          <a:extLst>
            <a:ext uri="{FF2B5EF4-FFF2-40B4-BE49-F238E27FC236}">
              <a16:creationId xmlns:a16="http://schemas.microsoft.com/office/drawing/2014/main" id="{364527D6-7C68-4F32-9A66-DBAE3F56E0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3" name="Rectangle 702">
          <a:extLst>
            <a:ext uri="{FF2B5EF4-FFF2-40B4-BE49-F238E27FC236}">
              <a16:creationId xmlns:a16="http://schemas.microsoft.com/office/drawing/2014/main" id="{C434BC10-39C1-4BF5-9045-FFF0683CB5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4" name="Rectangle 702">
          <a:extLst>
            <a:ext uri="{FF2B5EF4-FFF2-40B4-BE49-F238E27FC236}">
              <a16:creationId xmlns:a16="http://schemas.microsoft.com/office/drawing/2014/main" id="{9D53BF96-85D3-462F-8B13-EAD5736370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5" name="Rectangle 702">
          <a:extLst>
            <a:ext uri="{FF2B5EF4-FFF2-40B4-BE49-F238E27FC236}">
              <a16:creationId xmlns:a16="http://schemas.microsoft.com/office/drawing/2014/main" id="{FDA43D0E-B497-4135-B01C-F8BBBF4822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6" name="Rectangle 702">
          <a:extLst>
            <a:ext uri="{FF2B5EF4-FFF2-40B4-BE49-F238E27FC236}">
              <a16:creationId xmlns:a16="http://schemas.microsoft.com/office/drawing/2014/main" id="{816AFE73-F233-4063-AB4E-A02F898B86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7" name="Rectangle 702">
          <a:extLst>
            <a:ext uri="{FF2B5EF4-FFF2-40B4-BE49-F238E27FC236}">
              <a16:creationId xmlns:a16="http://schemas.microsoft.com/office/drawing/2014/main" id="{6DBF48C5-F8E3-4F52-BCEB-991417FB7E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8" name="Rectangle 702">
          <a:extLst>
            <a:ext uri="{FF2B5EF4-FFF2-40B4-BE49-F238E27FC236}">
              <a16:creationId xmlns:a16="http://schemas.microsoft.com/office/drawing/2014/main" id="{298866FE-7983-4264-A313-D5EF57136E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09" name="Rectangle 702">
          <a:extLst>
            <a:ext uri="{FF2B5EF4-FFF2-40B4-BE49-F238E27FC236}">
              <a16:creationId xmlns:a16="http://schemas.microsoft.com/office/drawing/2014/main" id="{31251A3E-4C3B-42F5-8CC0-C71DAF95BF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0" name="Rectangle 702">
          <a:extLst>
            <a:ext uri="{FF2B5EF4-FFF2-40B4-BE49-F238E27FC236}">
              <a16:creationId xmlns:a16="http://schemas.microsoft.com/office/drawing/2014/main" id="{9FB3C025-9E8F-47FD-9DB7-F02F9DCA2A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1" name="Rectangle 702">
          <a:extLst>
            <a:ext uri="{FF2B5EF4-FFF2-40B4-BE49-F238E27FC236}">
              <a16:creationId xmlns:a16="http://schemas.microsoft.com/office/drawing/2014/main" id="{D618FC62-E7BC-4E72-9952-72C50BBB88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2" name="Rectangle 702">
          <a:extLst>
            <a:ext uri="{FF2B5EF4-FFF2-40B4-BE49-F238E27FC236}">
              <a16:creationId xmlns:a16="http://schemas.microsoft.com/office/drawing/2014/main" id="{A8934B65-F857-4DA1-827C-A9CAEB95A6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3" name="Rectangle 702">
          <a:extLst>
            <a:ext uri="{FF2B5EF4-FFF2-40B4-BE49-F238E27FC236}">
              <a16:creationId xmlns:a16="http://schemas.microsoft.com/office/drawing/2014/main" id="{9D274F71-1993-493D-A64D-3004F2A364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4" name="Rectangle 702">
          <a:extLst>
            <a:ext uri="{FF2B5EF4-FFF2-40B4-BE49-F238E27FC236}">
              <a16:creationId xmlns:a16="http://schemas.microsoft.com/office/drawing/2014/main" id="{E25376BB-FEF6-42B2-8B15-B67BA034A3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5" name="Rectangle 702">
          <a:extLst>
            <a:ext uri="{FF2B5EF4-FFF2-40B4-BE49-F238E27FC236}">
              <a16:creationId xmlns:a16="http://schemas.microsoft.com/office/drawing/2014/main" id="{4D02FFA4-7CDE-474F-B79F-186F6AD556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6" name="Rectangle 702">
          <a:extLst>
            <a:ext uri="{FF2B5EF4-FFF2-40B4-BE49-F238E27FC236}">
              <a16:creationId xmlns:a16="http://schemas.microsoft.com/office/drawing/2014/main" id="{97F59C4C-B025-41BC-B6A6-DC5745E64C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7" name="Rectangle 702">
          <a:extLst>
            <a:ext uri="{FF2B5EF4-FFF2-40B4-BE49-F238E27FC236}">
              <a16:creationId xmlns:a16="http://schemas.microsoft.com/office/drawing/2014/main" id="{22D358C5-0C35-4A54-B582-E11CC41434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8" name="Rectangle 702">
          <a:extLst>
            <a:ext uri="{FF2B5EF4-FFF2-40B4-BE49-F238E27FC236}">
              <a16:creationId xmlns:a16="http://schemas.microsoft.com/office/drawing/2014/main" id="{EAE1AD32-263B-414A-B4FA-345FD236A1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19" name="Rectangle 702">
          <a:extLst>
            <a:ext uri="{FF2B5EF4-FFF2-40B4-BE49-F238E27FC236}">
              <a16:creationId xmlns:a16="http://schemas.microsoft.com/office/drawing/2014/main" id="{B17DCB14-7487-471D-B754-99F194F546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0" name="Rectangle 702">
          <a:extLst>
            <a:ext uri="{FF2B5EF4-FFF2-40B4-BE49-F238E27FC236}">
              <a16:creationId xmlns:a16="http://schemas.microsoft.com/office/drawing/2014/main" id="{8F933EC6-0E73-4848-9438-22B70D0C87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1" name="Rectangle 702">
          <a:extLst>
            <a:ext uri="{FF2B5EF4-FFF2-40B4-BE49-F238E27FC236}">
              <a16:creationId xmlns:a16="http://schemas.microsoft.com/office/drawing/2014/main" id="{879BE82F-0CA2-4E5A-ACA3-716F39D9EC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2" name="Rectangle 702">
          <a:extLst>
            <a:ext uri="{FF2B5EF4-FFF2-40B4-BE49-F238E27FC236}">
              <a16:creationId xmlns:a16="http://schemas.microsoft.com/office/drawing/2014/main" id="{4ECC9B23-A398-4AEE-9AF9-D612CEA859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3" name="Rectangle 702">
          <a:extLst>
            <a:ext uri="{FF2B5EF4-FFF2-40B4-BE49-F238E27FC236}">
              <a16:creationId xmlns:a16="http://schemas.microsoft.com/office/drawing/2014/main" id="{8B2BF850-3125-4066-9BA6-E033A84D49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4" name="Rectangle 702">
          <a:extLst>
            <a:ext uri="{FF2B5EF4-FFF2-40B4-BE49-F238E27FC236}">
              <a16:creationId xmlns:a16="http://schemas.microsoft.com/office/drawing/2014/main" id="{C58858AA-A651-44D3-BB7C-018AAF2C69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5" name="Rectangle 702">
          <a:extLst>
            <a:ext uri="{FF2B5EF4-FFF2-40B4-BE49-F238E27FC236}">
              <a16:creationId xmlns:a16="http://schemas.microsoft.com/office/drawing/2014/main" id="{DBBB1D68-1B14-4113-8DCB-24237C0425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6" name="Rectangle 702">
          <a:extLst>
            <a:ext uri="{FF2B5EF4-FFF2-40B4-BE49-F238E27FC236}">
              <a16:creationId xmlns:a16="http://schemas.microsoft.com/office/drawing/2014/main" id="{06CD32AC-CFAF-4E31-A17C-8C2FFF66F3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7" name="Rectangle 702">
          <a:extLst>
            <a:ext uri="{FF2B5EF4-FFF2-40B4-BE49-F238E27FC236}">
              <a16:creationId xmlns:a16="http://schemas.microsoft.com/office/drawing/2014/main" id="{018461D5-C31B-4B72-B497-2C138364EB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8" name="Rectangle 702">
          <a:extLst>
            <a:ext uri="{FF2B5EF4-FFF2-40B4-BE49-F238E27FC236}">
              <a16:creationId xmlns:a16="http://schemas.microsoft.com/office/drawing/2014/main" id="{3FA23ABB-02D5-481C-9BFB-57CD48571B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29" name="Rectangle 702">
          <a:extLst>
            <a:ext uri="{FF2B5EF4-FFF2-40B4-BE49-F238E27FC236}">
              <a16:creationId xmlns:a16="http://schemas.microsoft.com/office/drawing/2014/main" id="{3F00551D-ADDD-46EF-93A8-AF1BB85B13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0" name="Rectangle 702">
          <a:extLst>
            <a:ext uri="{FF2B5EF4-FFF2-40B4-BE49-F238E27FC236}">
              <a16:creationId xmlns:a16="http://schemas.microsoft.com/office/drawing/2014/main" id="{67CA8468-2974-4294-B786-B430A23BC5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1" name="Rectangle 702">
          <a:extLst>
            <a:ext uri="{FF2B5EF4-FFF2-40B4-BE49-F238E27FC236}">
              <a16:creationId xmlns:a16="http://schemas.microsoft.com/office/drawing/2014/main" id="{09A4A8D7-F920-4CF3-961B-DFAA22249D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2" name="Rectangle 702">
          <a:extLst>
            <a:ext uri="{FF2B5EF4-FFF2-40B4-BE49-F238E27FC236}">
              <a16:creationId xmlns:a16="http://schemas.microsoft.com/office/drawing/2014/main" id="{C551B2BA-22A8-403B-B98C-9AB9E6EFEA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3" name="Rectangle 702">
          <a:extLst>
            <a:ext uri="{FF2B5EF4-FFF2-40B4-BE49-F238E27FC236}">
              <a16:creationId xmlns:a16="http://schemas.microsoft.com/office/drawing/2014/main" id="{AF4677BC-A025-4E05-846D-DDDFFD3E11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4" name="Rectangle 702">
          <a:extLst>
            <a:ext uri="{FF2B5EF4-FFF2-40B4-BE49-F238E27FC236}">
              <a16:creationId xmlns:a16="http://schemas.microsoft.com/office/drawing/2014/main" id="{E0B3DF9E-7BFB-40EB-8E2C-C6C5BCDDE1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5" name="Rectangle 702">
          <a:extLst>
            <a:ext uri="{FF2B5EF4-FFF2-40B4-BE49-F238E27FC236}">
              <a16:creationId xmlns:a16="http://schemas.microsoft.com/office/drawing/2014/main" id="{9855233C-F080-439D-B737-6647AB5A64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6" name="Rectangle 702">
          <a:extLst>
            <a:ext uri="{FF2B5EF4-FFF2-40B4-BE49-F238E27FC236}">
              <a16:creationId xmlns:a16="http://schemas.microsoft.com/office/drawing/2014/main" id="{F7B5D430-163C-4EBB-9AF4-7E9872F870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7" name="Rectangle 702">
          <a:extLst>
            <a:ext uri="{FF2B5EF4-FFF2-40B4-BE49-F238E27FC236}">
              <a16:creationId xmlns:a16="http://schemas.microsoft.com/office/drawing/2014/main" id="{8A95C8BB-AE39-4460-AC3A-19C31DF0D3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8" name="Rectangle 702">
          <a:extLst>
            <a:ext uri="{FF2B5EF4-FFF2-40B4-BE49-F238E27FC236}">
              <a16:creationId xmlns:a16="http://schemas.microsoft.com/office/drawing/2014/main" id="{0FCEF4C9-0FDE-4B72-9E59-9ACB7F4FAB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39" name="Rectangle 702">
          <a:extLst>
            <a:ext uri="{FF2B5EF4-FFF2-40B4-BE49-F238E27FC236}">
              <a16:creationId xmlns:a16="http://schemas.microsoft.com/office/drawing/2014/main" id="{D6588B51-EAED-4ADC-8B10-B73786ED58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0" name="Rectangle 702">
          <a:extLst>
            <a:ext uri="{FF2B5EF4-FFF2-40B4-BE49-F238E27FC236}">
              <a16:creationId xmlns:a16="http://schemas.microsoft.com/office/drawing/2014/main" id="{B192CE55-0148-40F8-ACDF-12F75BBACB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1" name="Rectangle 702">
          <a:extLst>
            <a:ext uri="{FF2B5EF4-FFF2-40B4-BE49-F238E27FC236}">
              <a16:creationId xmlns:a16="http://schemas.microsoft.com/office/drawing/2014/main" id="{F7F082A6-6479-438D-AD82-41F08B0452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2" name="Rectangle 702">
          <a:extLst>
            <a:ext uri="{FF2B5EF4-FFF2-40B4-BE49-F238E27FC236}">
              <a16:creationId xmlns:a16="http://schemas.microsoft.com/office/drawing/2014/main" id="{DF6984B5-8328-4076-AC9E-08205F2D1A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3" name="Rectangle 702">
          <a:extLst>
            <a:ext uri="{FF2B5EF4-FFF2-40B4-BE49-F238E27FC236}">
              <a16:creationId xmlns:a16="http://schemas.microsoft.com/office/drawing/2014/main" id="{42BBA0CC-5AA0-4939-8417-05601BF454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4" name="Rectangle 702">
          <a:extLst>
            <a:ext uri="{FF2B5EF4-FFF2-40B4-BE49-F238E27FC236}">
              <a16:creationId xmlns:a16="http://schemas.microsoft.com/office/drawing/2014/main" id="{804682BE-A77A-4572-8EB0-9844CCFEA5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5" name="Rectangle 702">
          <a:extLst>
            <a:ext uri="{FF2B5EF4-FFF2-40B4-BE49-F238E27FC236}">
              <a16:creationId xmlns:a16="http://schemas.microsoft.com/office/drawing/2014/main" id="{C95C7A07-5AD2-4E17-B2BC-D79AE54792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6" name="Rectangle 702">
          <a:extLst>
            <a:ext uri="{FF2B5EF4-FFF2-40B4-BE49-F238E27FC236}">
              <a16:creationId xmlns:a16="http://schemas.microsoft.com/office/drawing/2014/main" id="{5A4A334E-C903-4A09-B736-456FA7310D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7" name="Rectangle 702">
          <a:extLst>
            <a:ext uri="{FF2B5EF4-FFF2-40B4-BE49-F238E27FC236}">
              <a16:creationId xmlns:a16="http://schemas.microsoft.com/office/drawing/2014/main" id="{3F4F16AC-6B8B-4426-A322-536A5AAD4C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8" name="Rectangle 702">
          <a:extLst>
            <a:ext uri="{FF2B5EF4-FFF2-40B4-BE49-F238E27FC236}">
              <a16:creationId xmlns:a16="http://schemas.microsoft.com/office/drawing/2014/main" id="{F62DAAB1-3861-466D-8D8D-4412DD5A56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49" name="Rectangle 702">
          <a:extLst>
            <a:ext uri="{FF2B5EF4-FFF2-40B4-BE49-F238E27FC236}">
              <a16:creationId xmlns:a16="http://schemas.microsoft.com/office/drawing/2014/main" id="{A447B2D8-ADD7-4400-86E6-661698F917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0" name="Rectangle 702">
          <a:extLst>
            <a:ext uri="{FF2B5EF4-FFF2-40B4-BE49-F238E27FC236}">
              <a16:creationId xmlns:a16="http://schemas.microsoft.com/office/drawing/2014/main" id="{169B69ED-1D2C-4555-B3C7-93EE528D00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1" name="Rectangle 702">
          <a:extLst>
            <a:ext uri="{FF2B5EF4-FFF2-40B4-BE49-F238E27FC236}">
              <a16:creationId xmlns:a16="http://schemas.microsoft.com/office/drawing/2014/main" id="{A92A9D87-37CA-492C-A641-9AFB0FF633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2" name="Rectangle 702">
          <a:extLst>
            <a:ext uri="{FF2B5EF4-FFF2-40B4-BE49-F238E27FC236}">
              <a16:creationId xmlns:a16="http://schemas.microsoft.com/office/drawing/2014/main" id="{5A0A8A70-5A85-4BE7-ADEE-AD2882B61D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3" name="Rectangle 702">
          <a:extLst>
            <a:ext uri="{FF2B5EF4-FFF2-40B4-BE49-F238E27FC236}">
              <a16:creationId xmlns:a16="http://schemas.microsoft.com/office/drawing/2014/main" id="{269DC785-A7DD-4009-86A9-8F9B5927D4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4" name="Rectangle 702">
          <a:extLst>
            <a:ext uri="{FF2B5EF4-FFF2-40B4-BE49-F238E27FC236}">
              <a16:creationId xmlns:a16="http://schemas.microsoft.com/office/drawing/2014/main" id="{550D00D4-EA31-4D6E-9ADC-BFACC8AF80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5" name="Rectangle 702">
          <a:extLst>
            <a:ext uri="{FF2B5EF4-FFF2-40B4-BE49-F238E27FC236}">
              <a16:creationId xmlns:a16="http://schemas.microsoft.com/office/drawing/2014/main" id="{5A421E39-62F9-45B8-9074-9940B9D5B1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6" name="Rectangle 702">
          <a:extLst>
            <a:ext uri="{FF2B5EF4-FFF2-40B4-BE49-F238E27FC236}">
              <a16:creationId xmlns:a16="http://schemas.microsoft.com/office/drawing/2014/main" id="{9762F8BE-3ED5-4E16-8A13-4BAB5011CD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7" name="Rectangle 702">
          <a:extLst>
            <a:ext uri="{FF2B5EF4-FFF2-40B4-BE49-F238E27FC236}">
              <a16:creationId xmlns:a16="http://schemas.microsoft.com/office/drawing/2014/main" id="{AE9B3EEF-8004-4EED-A94C-ECA76D5FA0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8" name="Rectangle 702">
          <a:extLst>
            <a:ext uri="{FF2B5EF4-FFF2-40B4-BE49-F238E27FC236}">
              <a16:creationId xmlns:a16="http://schemas.microsoft.com/office/drawing/2014/main" id="{C3DC49A0-94BC-4134-A482-EC5C69BC7B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59" name="Rectangle 702">
          <a:extLst>
            <a:ext uri="{FF2B5EF4-FFF2-40B4-BE49-F238E27FC236}">
              <a16:creationId xmlns:a16="http://schemas.microsoft.com/office/drawing/2014/main" id="{E665E9A7-5B21-4EA5-A93A-22077389FD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0" name="Rectangle 702">
          <a:extLst>
            <a:ext uri="{FF2B5EF4-FFF2-40B4-BE49-F238E27FC236}">
              <a16:creationId xmlns:a16="http://schemas.microsoft.com/office/drawing/2014/main" id="{6FA57399-8B59-4FC1-A442-80F3E9F56E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1" name="Rectangle 702">
          <a:extLst>
            <a:ext uri="{FF2B5EF4-FFF2-40B4-BE49-F238E27FC236}">
              <a16:creationId xmlns:a16="http://schemas.microsoft.com/office/drawing/2014/main" id="{B56E0964-2204-4D82-9F89-69CEC23C81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2" name="Rectangle 702">
          <a:extLst>
            <a:ext uri="{FF2B5EF4-FFF2-40B4-BE49-F238E27FC236}">
              <a16:creationId xmlns:a16="http://schemas.microsoft.com/office/drawing/2014/main" id="{BB744581-1D0F-480D-8666-9FA614C401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3" name="Rectangle 702">
          <a:extLst>
            <a:ext uri="{FF2B5EF4-FFF2-40B4-BE49-F238E27FC236}">
              <a16:creationId xmlns:a16="http://schemas.microsoft.com/office/drawing/2014/main" id="{83F91394-9781-4506-95FA-96F7D6CC41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4" name="Rectangle 702">
          <a:extLst>
            <a:ext uri="{FF2B5EF4-FFF2-40B4-BE49-F238E27FC236}">
              <a16:creationId xmlns:a16="http://schemas.microsoft.com/office/drawing/2014/main" id="{9F5BB670-FB20-4CAA-8778-0C64A00FED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5" name="Rectangle 702">
          <a:extLst>
            <a:ext uri="{FF2B5EF4-FFF2-40B4-BE49-F238E27FC236}">
              <a16:creationId xmlns:a16="http://schemas.microsoft.com/office/drawing/2014/main" id="{F8C64788-AC4B-46EE-9EAD-CA52B09CE2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6" name="Rectangle 702">
          <a:extLst>
            <a:ext uri="{FF2B5EF4-FFF2-40B4-BE49-F238E27FC236}">
              <a16:creationId xmlns:a16="http://schemas.microsoft.com/office/drawing/2014/main" id="{24D2EDD0-0A86-4A7B-8963-152CC10113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7" name="Rectangle 702">
          <a:extLst>
            <a:ext uri="{FF2B5EF4-FFF2-40B4-BE49-F238E27FC236}">
              <a16:creationId xmlns:a16="http://schemas.microsoft.com/office/drawing/2014/main" id="{E6B851E8-CECB-4D5E-9216-DB88E73A32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8" name="Rectangle 702">
          <a:extLst>
            <a:ext uri="{FF2B5EF4-FFF2-40B4-BE49-F238E27FC236}">
              <a16:creationId xmlns:a16="http://schemas.microsoft.com/office/drawing/2014/main" id="{B05CAE2E-BD0A-4E0C-B32E-2B56A209F4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69" name="Rectangle 702">
          <a:extLst>
            <a:ext uri="{FF2B5EF4-FFF2-40B4-BE49-F238E27FC236}">
              <a16:creationId xmlns:a16="http://schemas.microsoft.com/office/drawing/2014/main" id="{9AA16159-0044-4D00-A8F6-E0881B8F9C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0" name="Rectangle 702">
          <a:extLst>
            <a:ext uri="{FF2B5EF4-FFF2-40B4-BE49-F238E27FC236}">
              <a16:creationId xmlns:a16="http://schemas.microsoft.com/office/drawing/2014/main" id="{5E0BD654-FC5A-447E-B7A0-601884AE60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1" name="Rectangle 702">
          <a:extLst>
            <a:ext uri="{FF2B5EF4-FFF2-40B4-BE49-F238E27FC236}">
              <a16:creationId xmlns:a16="http://schemas.microsoft.com/office/drawing/2014/main" id="{C880268A-8134-4D59-ACFD-FE3DFA6BBB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2" name="Rectangle 702">
          <a:extLst>
            <a:ext uri="{FF2B5EF4-FFF2-40B4-BE49-F238E27FC236}">
              <a16:creationId xmlns:a16="http://schemas.microsoft.com/office/drawing/2014/main" id="{A0AEE974-C136-47C8-AF08-34AB362682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3" name="Rectangle 702">
          <a:extLst>
            <a:ext uri="{FF2B5EF4-FFF2-40B4-BE49-F238E27FC236}">
              <a16:creationId xmlns:a16="http://schemas.microsoft.com/office/drawing/2014/main" id="{5F61C30B-E80B-4BB8-BA1A-68FF78E235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4" name="Rectangle 702">
          <a:extLst>
            <a:ext uri="{FF2B5EF4-FFF2-40B4-BE49-F238E27FC236}">
              <a16:creationId xmlns:a16="http://schemas.microsoft.com/office/drawing/2014/main" id="{B07DD6A9-F12D-41E8-8FC1-38B678A30F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5" name="Rectangle 702">
          <a:extLst>
            <a:ext uri="{FF2B5EF4-FFF2-40B4-BE49-F238E27FC236}">
              <a16:creationId xmlns:a16="http://schemas.microsoft.com/office/drawing/2014/main" id="{BD9DF8F1-21FA-4DE4-A4F7-200BD657A5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6" name="Rectangle 702">
          <a:extLst>
            <a:ext uri="{FF2B5EF4-FFF2-40B4-BE49-F238E27FC236}">
              <a16:creationId xmlns:a16="http://schemas.microsoft.com/office/drawing/2014/main" id="{CFF22F31-BDFD-4D0D-9241-95461D21C2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7" name="Rectangle 702">
          <a:extLst>
            <a:ext uri="{FF2B5EF4-FFF2-40B4-BE49-F238E27FC236}">
              <a16:creationId xmlns:a16="http://schemas.microsoft.com/office/drawing/2014/main" id="{8B09355B-1078-4B4E-8F3E-2BA0D871D0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8" name="Rectangle 702">
          <a:extLst>
            <a:ext uri="{FF2B5EF4-FFF2-40B4-BE49-F238E27FC236}">
              <a16:creationId xmlns:a16="http://schemas.microsoft.com/office/drawing/2014/main" id="{381311FE-D040-47F1-9021-6DF02C2C07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79" name="Rectangle 702">
          <a:extLst>
            <a:ext uri="{FF2B5EF4-FFF2-40B4-BE49-F238E27FC236}">
              <a16:creationId xmlns:a16="http://schemas.microsoft.com/office/drawing/2014/main" id="{1B7301A2-2933-4EC9-8F0B-72F592C08A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0" name="Rectangle 702">
          <a:extLst>
            <a:ext uri="{FF2B5EF4-FFF2-40B4-BE49-F238E27FC236}">
              <a16:creationId xmlns:a16="http://schemas.microsoft.com/office/drawing/2014/main" id="{F5E81045-567E-4DDD-92A6-3DC08351F1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1" name="Rectangle 702">
          <a:extLst>
            <a:ext uri="{FF2B5EF4-FFF2-40B4-BE49-F238E27FC236}">
              <a16:creationId xmlns:a16="http://schemas.microsoft.com/office/drawing/2014/main" id="{03B5479C-0D07-4009-8C60-F4B0DB54D6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2" name="Rectangle 702">
          <a:extLst>
            <a:ext uri="{FF2B5EF4-FFF2-40B4-BE49-F238E27FC236}">
              <a16:creationId xmlns:a16="http://schemas.microsoft.com/office/drawing/2014/main" id="{D8C50726-E442-44B6-8989-B1FB84E6DF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3" name="Rectangle 702">
          <a:extLst>
            <a:ext uri="{FF2B5EF4-FFF2-40B4-BE49-F238E27FC236}">
              <a16:creationId xmlns:a16="http://schemas.microsoft.com/office/drawing/2014/main" id="{71CC7102-535F-4B75-842C-6BDC6B37F8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4" name="Rectangle 702">
          <a:extLst>
            <a:ext uri="{FF2B5EF4-FFF2-40B4-BE49-F238E27FC236}">
              <a16:creationId xmlns:a16="http://schemas.microsoft.com/office/drawing/2014/main" id="{63F03938-92C9-499E-85BC-C19F1C9C1F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5" name="Rectangle 702">
          <a:extLst>
            <a:ext uri="{FF2B5EF4-FFF2-40B4-BE49-F238E27FC236}">
              <a16:creationId xmlns:a16="http://schemas.microsoft.com/office/drawing/2014/main" id="{8121A4FE-78A7-46C7-A7F4-F4258ECFBB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6" name="Rectangle 702">
          <a:extLst>
            <a:ext uri="{FF2B5EF4-FFF2-40B4-BE49-F238E27FC236}">
              <a16:creationId xmlns:a16="http://schemas.microsoft.com/office/drawing/2014/main" id="{3DEEB2D8-B9BC-4FFB-832F-8EB9874DEF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7" name="Rectangle 702">
          <a:extLst>
            <a:ext uri="{FF2B5EF4-FFF2-40B4-BE49-F238E27FC236}">
              <a16:creationId xmlns:a16="http://schemas.microsoft.com/office/drawing/2014/main" id="{92DEF6F5-E44A-457E-94BD-1E9C251F78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8" name="Rectangle 702">
          <a:extLst>
            <a:ext uri="{FF2B5EF4-FFF2-40B4-BE49-F238E27FC236}">
              <a16:creationId xmlns:a16="http://schemas.microsoft.com/office/drawing/2014/main" id="{3FDCEFD1-D758-4264-AD03-81597325F0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89" name="Rectangle 702">
          <a:extLst>
            <a:ext uri="{FF2B5EF4-FFF2-40B4-BE49-F238E27FC236}">
              <a16:creationId xmlns:a16="http://schemas.microsoft.com/office/drawing/2014/main" id="{D72FB9C2-555C-469A-81B7-AA455CE78E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0" name="Rectangle 702">
          <a:extLst>
            <a:ext uri="{FF2B5EF4-FFF2-40B4-BE49-F238E27FC236}">
              <a16:creationId xmlns:a16="http://schemas.microsoft.com/office/drawing/2014/main" id="{27155540-5AD7-4399-B0C9-392011E5F8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1" name="Rectangle 702">
          <a:extLst>
            <a:ext uri="{FF2B5EF4-FFF2-40B4-BE49-F238E27FC236}">
              <a16:creationId xmlns:a16="http://schemas.microsoft.com/office/drawing/2014/main" id="{82ECFF12-9D34-4D1B-9336-562CB2FE16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2" name="Rectangle 702">
          <a:extLst>
            <a:ext uri="{FF2B5EF4-FFF2-40B4-BE49-F238E27FC236}">
              <a16:creationId xmlns:a16="http://schemas.microsoft.com/office/drawing/2014/main" id="{33A39E57-A551-44A1-91F4-F5D92C7043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3" name="Rectangle 702">
          <a:extLst>
            <a:ext uri="{FF2B5EF4-FFF2-40B4-BE49-F238E27FC236}">
              <a16:creationId xmlns:a16="http://schemas.microsoft.com/office/drawing/2014/main" id="{2318CB3C-3832-4A11-B1BB-47595B45D8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4" name="Rectangle 702">
          <a:extLst>
            <a:ext uri="{FF2B5EF4-FFF2-40B4-BE49-F238E27FC236}">
              <a16:creationId xmlns:a16="http://schemas.microsoft.com/office/drawing/2014/main" id="{E3D8A966-316E-43CA-81DF-31DE6A6573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5" name="Rectangle 702">
          <a:extLst>
            <a:ext uri="{FF2B5EF4-FFF2-40B4-BE49-F238E27FC236}">
              <a16:creationId xmlns:a16="http://schemas.microsoft.com/office/drawing/2014/main" id="{04566831-8D0D-4710-B174-582752FFCC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6" name="Rectangle 702">
          <a:extLst>
            <a:ext uri="{FF2B5EF4-FFF2-40B4-BE49-F238E27FC236}">
              <a16:creationId xmlns:a16="http://schemas.microsoft.com/office/drawing/2014/main" id="{0DFEF479-3D60-447E-A0F7-747DF81218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7" name="Rectangle 702">
          <a:extLst>
            <a:ext uri="{FF2B5EF4-FFF2-40B4-BE49-F238E27FC236}">
              <a16:creationId xmlns:a16="http://schemas.microsoft.com/office/drawing/2014/main" id="{E3961070-915F-4653-B036-DBCE1C4CF9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8" name="Rectangle 702">
          <a:extLst>
            <a:ext uri="{FF2B5EF4-FFF2-40B4-BE49-F238E27FC236}">
              <a16:creationId xmlns:a16="http://schemas.microsoft.com/office/drawing/2014/main" id="{0030C499-6847-4BDC-AE67-3C192BF4FB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599" name="Rectangle 702">
          <a:extLst>
            <a:ext uri="{FF2B5EF4-FFF2-40B4-BE49-F238E27FC236}">
              <a16:creationId xmlns:a16="http://schemas.microsoft.com/office/drawing/2014/main" id="{96FCF05A-3028-4B53-977B-1797B8FBDE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0" name="Rectangle 702">
          <a:extLst>
            <a:ext uri="{FF2B5EF4-FFF2-40B4-BE49-F238E27FC236}">
              <a16:creationId xmlns:a16="http://schemas.microsoft.com/office/drawing/2014/main" id="{E0538630-7293-4A4D-BE5D-B5E1433425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1" name="Rectangle 702">
          <a:extLst>
            <a:ext uri="{FF2B5EF4-FFF2-40B4-BE49-F238E27FC236}">
              <a16:creationId xmlns:a16="http://schemas.microsoft.com/office/drawing/2014/main" id="{9E0A2691-127D-4772-B522-8F29C91432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2" name="Rectangle 702">
          <a:extLst>
            <a:ext uri="{FF2B5EF4-FFF2-40B4-BE49-F238E27FC236}">
              <a16:creationId xmlns:a16="http://schemas.microsoft.com/office/drawing/2014/main" id="{95044FF2-3BD4-4876-82FA-2409D06A0A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3" name="Rectangle 702">
          <a:extLst>
            <a:ext uri="{FF2B5EF4-FFF2-40B4-BE49-F238E27FC236}">
              <a16:creationId xmlns:a16="http://schemas.microsoft.com/office/drawing/2014/main" id="{25ECE71D-6585-4DB6-B618-4853893A4D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4" name="Rectangle 702">
          <a:extLst>
            <a:ext uri="{FF2B5EF4-FFF2-40B4-BE49-F238E27FC236}">
              <a16:creationId xmlns:a16="http://schemas.microsoft.com/office/drawing/2014/main" id="{76E43E8F-3911-473C-938E-EF848238B7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5" name="Rectangle 702">
          <a:extLst>
            <a:ext uri="{FF2B5EF4-FFF2-40B4-BE49-F238E27FC236}">
              <a16:creationId xmlns:a16="http://schemas.microsoft.com/office/drawing/2014/main" id="{F0DFC413-72C2-49E0-A448-4167079166A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6" name="Rectangle 702">
          <a:extLst>
            <a:ext uri="{FF2B5EF4-FFF2-40B4-BE49-F238E27FC236}">
              <a16:creationId xmlns:a16="http://schemas.microsoft.com/office/drawing/2014/main" id="{10CFBB97-023B-4719-A234-00858FD76E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7" name="Rectangle 702">
          <a:extLst>
            <a:ext uri="{FF2B5EF4-FFF2-40B4-BE49-F238E27FC236}">
              <a16:creationId xmlns:a16="http://schemas.microsoft.com/office/drawing/2014/main" id="{4B5ED9A8-1AC9-48A4-9F9B-4FC2DE05B3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8" name="Rectangle 702">
          <a:extLst>
            <a:ext uri="{FF2B5EF4-FFF2-40B4-BE49-F238E27FC236}">
              <a16:creationId xmlns:a16="http://schemas.microsoft.com/office/drawing/2014/main" id="{54EF646E-7133-4E7C-BB22-5D531FEDD8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09" name="Rectangle 702">
          <a:extLst>
            <a:ext uri="{FF2B5EF4-FFF2-40B4-BE49-F238E27FC236}">
              <a16:creationId xmlns:a16="http://schemas.microsoft.com/office/drawing/2014/main" id="{2FB01F4A-DDD8-47F0-8A8A-CDAD398388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0" name="Rectangle 702">
          <a:extLst>
            <a:ext uri="{FF2B5EF4-FFF2-40B4-BE49-F238E27FC236}">
              <a16:creationId xmlns:a16="http://schemas.microsoft.com/office/drawing/2014/main" id="{0FAC549F-7CE6-43C6-8102-39C872DB26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1" name="Rectangle 702">
          <a:extLst>
            <a:ext uri="{FF2B5EF4-FFF2-40B4-BE49-F238E27FC236}">
              <a16:creationId xmlns:a16="http://schemas.microsoft.com/office/drawing/2014/main" id="{694A225C-5740-43DE-98CD-9A88D23C01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2" name="Rectangle 702">
          <a:extLst>
            <a:ext uri="{FF2B5EF4-FFF2-40B4-BE49-F238E27FC236}">
              <a16:creationId xmlns:a16="http://schemas.microsoft.com/office/drawing/2014/main" id="{FC9C7E0E-EB8D-42B9-AD65-E0DE014D19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3" name="Rectangle 702">
          <a:extLst>
            <a:ext uri="{FF2B5EF4-FFF2-40B4-BE49-F238E27FC236}">
              <a16:creationId xmlns:a16="http://schemas.microsoft.com/office/drawing/2014/main" id="{D2419E52-0EC3-47EF-92ED-B546EC9A3A7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4" name="Rectangle 702">
          <a:extLst>
            <a:ext uri="{FF2B5EF4-FFF2-40B4-BE49-F238E27FC236}">
              <a16:creationId xmlns:a16="http://schemas.microsoft.com/office/drawing/2014/main" id="{776CA97B-4BC2-4B82-A5F6-1A96A3100E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5" name="Rectangle 702">
          <a:extLst>
            <a:ext uri="{FF2B5EF4-FFF2-40B4-BE49-F238E27FC236}">
              <a16:creationId xmlns:a16="http://schemas.microsoft.com/office/drawing/2014/main" id="{41ABD5F7-E3AC-4ACC-A47F-33792F2F04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6" name="Rectangle 702">
          <a:extLst>
            <a:ext uri="{FF2B5EF4-FFF2-40B4-BE49-F238E27FC236}">
              <a16:creationId xmlns:a16="http://schemas.microsoft.com/office/drawing/2014/main" id="{7B106A3B-8033-4F0E-8CB9-58251AFB91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7" name="Rectangle 702">
          <a:extLst>
            <a:ext uri="{FF2B5EF4-FFF2-40B4-BE49-F238E27FC236}">
              <a16:creationId xmlns:a16="http://schemas.microsoft.com/office/drawing/2014/main" id="{02A39913-741F-492B-A130-D058609A704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8" name="Rectangle 702">
          <a:extLst>
            <a:ext uri="{FF2B5EF4-FFF2-40B4-BE49-F238E27FC236}">
              <a16:creationId xmlns:a16="http://schemas.microsoft.com/office/drawing/2014/main" id="{1443FA47-2526-4752-9FE3-F363CC0D69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19" name="Rectangle 702">
          <a:extLst>
            <a:ext uri="{FF2B5EF4-FFF2-40B4-BE49-F238E27FC236}">
              <a16:creationId xmlns:a16="http://schemas.microsoft.com/office/drawing/2014/main" id="{098E9EF0-E806-4B53-B8AC-FC377560E0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0" name="Rectangle 702">
          <a:extLst>
            <a:ext uri="{FF2B5EF4-FFF2-40B4-BE49-F238E27FC236}">
              <a16:creationId xmlns:a16="http://schemas.microsoft.com/office/drawing/2014/main" id="{EC8A0B75-96CF-4A4B-B494-7E1294FE12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1" name="Rectangle 702">
          <a:extLst>
            <a:ext uri="{FF2B5EF4-FFF2-40B4-BE49-F238E27FC236}">
              <a16:creationId xmlns:a16="http://schemas.microsoft.com/office/drawing/2014/main" id="{E1EE5E49-4DCD-4894-93EB-AAE5173D68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2" name="Rectangle 702">
          <a:extLst>
            <a:ext uri="{FF2B5EF4-FFF2-40B4-BE49-F238E27FC236}">
              <a16:creationId xmlns:a16="http://schemas.microsoft.com/office/drawing/2014/main" id="{144B98C4-CA13-40B5-8F97-000F9BD4623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3" name="Rectangle 702">
          <a:extLst>
            <a:ext uri="{FF2B5EF4-FFF2-40B4-BE49-F238E27FC236}">
              <a16:creationId xmlns:a16="http://schemas.microsoft.com/office/drawing/2014/main" id="{761DBAF6-9FF9-445E-BD66-AE26050132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4" name="Rectangle 702">
          <a:extLst>
            <a:ext uri="{FF2B5EF4-FFF2-40B4-BE49-F238E27FC236}">
              <a16:creationId xmlns:a16="http://schemas.microsoft.com/office/drawing/2014/main" id="{FCEE7B49-82B3-4DA2-AF7A-E8C4380BA6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5" name="Rectangle 702">
          <a:extLst>
            <a:ext uri="{FF2B5EF4-FFF2-40B4-BE49-F238E27FC236}">
              <a16:creationId xmlns:a16="http://schemas.microsoft.com/office/drawing/2014/main" id="{13F977D4-74A5-4C6C-A10E-61A428E4F6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6" name="Rectangle 702">
          <a:extLst>
            <a:ext uri="{FF2B5EF4-FFF2-40B4-BE49-F238E27FC236}">
              <a16:creationId xmlns:a16="http://schemas.microsoft.com/office/drawing/2014/main" id="{CD0F0845-1B75-4BC9-A77D-3D8452ABCDB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7" name="Rectangle 702">
          <a:extLst>
            <a:ext uri="{FF2B5EF4-FFF2-40B4-BE49-F238E27FC236}">
              <a16:creationId xmlns:a16="http://schemas.microsoft.com/office/drawing/2014/main" id="{4987C434-B443-4F97-AE43-86D40F7FAF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8" name="Rectangle 702">
          <a:extLst>
            <a:ext uri="{FF2B5EF4-FFF2-40B4-BE49-F238E27FC236}">
              <a16:creationId xmlns:a16="http://schemas.microsoft.com/office/drawing/2014/main" id="{AE150794-8E53-4C66-8A65-191975ED17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29" name="Rectangle 702">
          <a:extLst>
            <a:ext uri="{FF2B5EF4-FFF2-40B4-BE49-F238E27FC236}">
              <a16:creationId xmlns:a16="http://schemas.microsoft.com/office/drawing/2014/main" id="{0DE372B6-8A2C-4DC5-A099-6CD69742A73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0" name="Rectangle 702">
          <a:extLst>
            <a:ext uri="{FF2B5EF4-FFF2-40B4-BE49-F238E27FC236}">
              <a16:creationId xmlns:a16="http://schemas.microsoft.com/office/drawing/2014/main" id="{E779C18E-2DD7-493C-B9DF-8B4508EB3D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1" name="Rectangle 702">
          <a:extLst>
            <a:ext uri="{FF2B5EF4-FFF2-40B4-BE49-F238E27FC236}">
              <a16:creationId xmlns:a16="http://schemas.microsoft.com/office/drawing/2014/main" id="{194F0CC9-7464-4409-9EA4-E7E0792A38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2" name="Rectangle 702">
          <a:extLst>
            <a:ext uri="{FF2B5EF4-FFF2-40B4-BE49-F238E27FC236}">
              <a16:creationId xmlns:a16="http://schemas.microsoft.com/office/drawing/2014/main" id="{E9FFCB21-94AD-4005-A38A-F844F8AAB7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3" name="Rectangle 702">
          <a:extLst>
            <a:ext uri="{FF2B5EF4-FFF2-40B4-BE49-F238E27FC236}">
              <a16:creationId xmlns:a16="http://schemas.microsoft.com/office/drawing/2014/main" id="{8F77129A-2525-42FB-9214-6ED4364D2D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4" name="Rectangle 702">
          <a:extLst>
            <a:ext uri="{FF2B5EF4-FFF2-40B4-BE49-F238E27FC236}">
              <a16:creationId xmlns:a16="http://schemas.microsoft.com/office/drawing/2014/main" id="{76535778-3AAD-471B-90E7-25032744E6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5" name="Rectangle 702">
          <a:extLst>
            <a:ext uri="{FF2B5EF4-FFF2-40B4-BE49-F238E27FC236}">
              <a16:creationId xmlns:a16="http://schemas.microsoft.com/office/drawing/2014/main" id="{8B993379-145C-448B-A8DA-070D7FEBD0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6" name="Rectangle 702">
          <a:extLst>
            <a:ext uri="{FF2B5EF4-FFF2-40B4-BE49-F238E27FC236}">
              <a16:creationId xmlns:a16="http://schemas.microsoft.com/office/drawing/2014/main" id="{A3F6690A-0548-4D91-8C8D-3FDE6A00E8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7" name="Rectangle 702">
          <a:extLst>
            <a:ext uri="{FF2B5EF4-FFF2-40B4-BE49-F238E27FC236}">
              <a16:creationId xmlns:a16="http://schemas.microsoft.com/office/drawing/2014/main" id="{278188BD-6CE7-49A7-B96F-5BDF083FF5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8" name="Rectangle 702">
          <a:extLst>
            <a:ext uri="{FF2B5EF4-FFF2-40B4-BE49-F238E27FC236}">
              <a16:creationId xmlns:a16="http://schemas.microsoft.com/office/drawing/2014/main" id="{563F2E2A-C886-4962-ADE6-C8AEC2BFB4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39" name="Rectangle 702">
          <a:extLst>
            <a:ext uri="{FF2B5EF4-FFF2-40B4-BE49-F238E27FC236}">
              <a16:creationId xmlns:a16="http://schemas.microsoft.com/office/drawing/2014/main" id="{5A28D639-925A-4E34-947A-D5885BFE79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0" name="Rectangle 702">
          <a:extLst>
            <a:ext uri="{FF2B5EF4-FFF2-40B4-BE49-F238E27FC236}">
              <a16:creationId xmlns:a16="http://schemas.microsoft.com/office/drawing/2014/main" id="{DF9A8476-BCDB-457D-AE36-484D4EF0BE8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1" name="Rectangle 702">
          <a:extLst>
            <a:ext uri="{FF2B5EF4-FFF2-40B4-BE49-F238E27FC236}">
              <a16:creationId xmlns:a16="http://schemas.microsoft.com/office/drawing/2014/main" id="{2C6A2DC3-4A82-452B-8F59-12C146746F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2" name="Rectangle 702">
          <a:extLst>
            <a:ext uri="{FF2B5EF4-FFF2-40B4-BE49-F238E27FC236}">
              <a16:creationId xmlns:a16="http://schemas.microsoft.com/office/drawing/2014/main" id="{C95E54DE-0F76-416B-B24E-FB38D0DD6C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3" name="Rectangle 702">
          <a:extLst>
            <a:ext uri="{FF2B5EF4-FFF2-40B4-BE49-F238E27FC236}">
              <a16:creationId xmlns:a16="http://schemas.microsoft.com/office/drawing/2014/main" id="{F4852F6F-A37D-41E0-92CF-B951CAB419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4" name="Rectangle 702">
          <a:extLst>
            <a:ext uri="{FF2B5EF4-FFF2-40B4-BE49-F238E27FC236}">
              <a16:creationId xmlns:a16="http://schemas.microsoft.com/office/drawing/2014/main" id="{EDF11158-2CC3-43E3-B479-0EC6D7CFF3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5" name="Rectangle 702">
          <a:extLst>
            <a:ext uri="{FF2B5EF4-FFF2-40B4-BE49-F238E27FC236}">
              <a16:creationId xmlns:a16="http://schemas.microsoft.com/office/drawing/2014/main" id="{45A6FA24-1C3A-4C0F-9DA0-2B8D418F09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6" name="Rectangle 702">
          <a:extLst>
            <a:ext uri="{FF2B5EF4-FFF2-40B4-BE49-F238E27FC236}">
              <a16:creationId xmlns:a16="http://schemas.microsoft.com/office/drawing/2014/main" id="{13168F22-171A-4D8D-8568-6F0F1B0264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7" name="Rectangle 702">
          <a:extLst>
            <a:ext uri="{FF2B5EF4-FFF2-40B4-BE49-F238E27FC236}">
              <a16:creationId xmlns:a16="http://schemas.microsoft.com/office/drawing/2014/main" id="{4E1146F4-F91B-4D61-9D41-CCA9BB3D8B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8" name="Rectangle 702">
          <a:extLst>
            <a:ext uri="{FF2B5EF4-FFF2-40B4-BE49-F238E27FC236}">
              <a16:creationId xmlns:a16="http://schemas.microsoft.com/office/drawing/2014/main" id="{64548ECC-4212-4A91-8AC5-D7CB404ED0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49" name="Rectangle 702">
          <a:extLst>
            <a:ext uri="{FF2B5EF4-FFF2-40B4-BE49-F238E27FC236}">
              <a16:creationId xmlns:a16="http://schemas.microsoft.com/office/drawing/2014/main" id="{00D5513B-DE37-4639-8B24-1ABF66CAD2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0" name="Rectangle 702">
          <a:extLst>
            <a:ext uri="{FF2B5EF4-FFF2-40B4-BE49-F238E27FC236}">
              <a16:creationId xmlns:a16="http://schemas.microsoft.com/office/drawing/2014/main" id="{5933B154-E146-49CA-B55F-FC58034D2D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1" name="Rectangle 702">
          <a:extLst>
            <a:ext uri="{FF2B5EF4-FFF2-40B4-BE49-F238E27FC236}">
              <a16:creationId xmlns:a16="http://schemas.microsoft.com/office/drawing/2014/main" id="{971E7E7F-5A62-426D-BC31-A9247AA8E9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2" name="Rectangle 702">
          <a:extLst>
            <a:ext uri="{FF2B5EF4-FFF2-40B4-BE49-F238E27FC236}">
              <a16:creationId xmlns:a16="http://schemas.microsoft.com/office/drawing/2014/main" id="{D874E76A-80DA-401A-87CB-1D730486E2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3" name="Rectangle 702">
          <a:extLst>
            <a:ext uri="{FF2B5EF4-FFF2-40B4-BE49-F238E27FC236}">
              <a16:creationId xmlns:a16="http://schemas.microsoft.com/office/drawing/2014/main" id="{856276B7-9287-4A8C-8508-EC1D333220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4" name="Rectangle 702">
          <a:extLst>
            <a:ext uri="{FF2B5EF4-FFF2-40B4-BE49-F238E27FC236}">
              <a16:creationId xmlns:a16="http://schemas.microsoft.com/office/drawing/2014/main" id="{A282F851-D500-4BAD-98E4-F896AF6545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5" name="Rectangle 702">
          <a:extLst>
            <a:ext uri="{FF2B5EF4-FFF2-40B4-BE49-F238E27FC236}">
              <a16:creationId xmlns:a16="http://schemas.microsoft.com/office/drawing/2014/main" id="{13FA9DD4-8569-40F6-9567-00D6B6EFCC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6" name="Rectangle 702">
          <a:extLst>
            <a:ext uri="{FF2B5EF4-FFF2-40B4-BE49-F238E27FC236}">
              <a16:creationId xmlns:a16="http://schemas.microsoft.com/office/drawing/2014/main" id="{DC4C28FE-480B-4CF7-AC3D-166EA9E13D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7" name="Rectangle 702">
          <a:extLst>
            <a:ext uri="{FF2B5EF4-FFF2-40B4-BE49-F238E27FC236}">
              <a16:creationId xmlns:a16="http://schemas.microsoft.com/office/drawing/2014/main" id="{E9A696AF-EEC5-454B-8C9A-A4F0030974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8" name="Rectangle 702">
          <a:extLst>
            <a:ext uri="{FF2B5EF4-FFF2-40B4-BE49-F238E27FC236}">
              <a16:creationId xmlns:a16="http://schemas.microsoft.com/office/drawing/2014/main" id="{C8AAC2C3-1E4E-47E3-8770-71B5D8630A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59" name="Rectangle 702">
          <a:extLst>
            <a:ext uri="{FF2B5EF4-FFF2-40B4-BE49-F238E27FC236}">
              <a16:creationId xmlns:a16="http://schemas.microsoft.com/office/drawing/2014/main" id="{1E31CF76-5E95-490D-8DFD-920F2BBDB6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0" name="Rectangle 702">
          <a:extLst>
            <a:ext uri="{FF2B5EF4-FFF2-40B4-BE49-F238E27FC236}">
              <a16:creationId xmlns:a16="http://schemas.microsoft.com/office/drawing/2014/main" id="{F40D7C80-5815-4224-94B9-E44C8CF0C56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1" name="Rectangle 702">
          <a:extLst>
            <a:ext uri="{FF2B5EF4-FFF2-40B4-BE49-F238E27FC236}">
              <a16:creationId xmlns:a16="http://schemas.microsoft.com/office/drawing/2014/main" id="{99F3A135-1FC5-4233-9101-9FBBF7BEDE9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2" name="Rectangle 702">
          <a:extLst>
            <a:ext uri="{FF2B5EF4-FFF2-40B4-BE49-F238E27FC236}">
              <a16:creationId xmlns:a16="http://schemas.microsoft.com/office/drawing/2014/main" id="{87853075-0820-4D29-9EFE-C91B38548D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3" name="Rectangle 702">
          <a:extLst>
            <a:ext uri="{FF2B5EF4-FFF2-40B4-BE49-F238E27FC236}">
              <a16:creationId xmlns:a16="http://schemas.microsoft.com/office/drawing/2014/main" id="{B1F0BDAA-C8AF-40BD-ACE9-47171CE5E1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4" name="Rectangle 702">
          <a:extLst>
            <a:ext uri="{FF2B5EF4-FFF2-40B4-BE49-F238E27FC236}">
              <a16:creationId xmlns:a16="http://schemas.microsoft.com/office/drawing/2014/main" id="{39A4E51D-F07B-4783-A34B-264F2593DA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5" name="Rectangle 702">
          <a:extLst>
            <a:ext uri="{FF2B5EF4-FFF2-40B4-BE49-F238E27FC236}">
              <a16:creationId xmlns:a16="http://schemas.microsoft.com/office/drawing/2014/main" id="{5207A05F-D408-44A3-B0C9-F40196B19E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6" name="Rectangle 702">
          <a:extLst>
            <a:ext uri="{FF2B5EF4-FFF2-40B4-BE49-F238E27FC236}">
              <a16:creationId xmlns:a16="http://schemas.microsoft.com/office/drawing/2014/main" id="{912ABC54-DF11-4DA7-ADF4-CCB8EB9727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7" name="Rectangle 702">
          <a:extLst>
            <a:ext uri="{FF2B5EF4-FFF2-40B4-BE49-F238E27FC236}">
              <a16:creationId xmlns:a16="http://schemas.microsoft.com/office/drawing/2014/main" id="{AFE80820-2D22-4328-B9A0-67E9F7A343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8" name="Rectangle 702">
          <a:extLst>
            <a:ext uri="{FF2B5EF4-FFF2-40B4-BE49-F238E27FC236}">
              <a16:creationId xmlns:a16="http://schemas.microsoft.com/office/drawing/2014/main" id="{D6350A63-147A-4A9B-AB7C-413FED71D5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69" name="Rectangle 702">
          <a:extLst>
            <a:ext uri="{FF2B5EF4-FFF2-40B4-BE49-F238E27FC236}">
              <a16:creationId xmlns:a16="http://schemas.microsoft.com/office/drawing/2014/main" id="{9FD26CDC-0171-4093-BE88-593B5B4C25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0" name="Rectangle 702">
          <a:extLst>
            <a:ext uri="{FF2B5EF4-FFF2-40B4-BE49-F238E27FC236}">
              <a16:creationId xmlns:a16="http://schemas.microsoft.com/office/drawing/2014/main" id="{557B3432-D699-439B-BAAF-837C523C29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1" name="Rectangle 702">
          <a:extLst>
            <a:ext uri="{FF2B5EF4-FFF2-40B4-BE49-F238E27FC236}">
              <a16:creationId xmlns:a16="http://schemas.microsoft.com/office/drawing/2014/main" id="{3ACF8BF2-0D33-4A42-A751-F935786154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2" name="Rectangle 702">
          <a:extLst>
            <a:ext uri="{FF2B5EF4-FFF2-40B4-BE49-F238E27FC236}">
              <a16:creationId xmlns:a16="http://schemas.microsoft.com/office/drawing/2014/main" id="{3DD97B34-5703-49CF-90D4-01C29AE7450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3" name="Rectangle 702">
          <a:extLst>
            <a:ext uri="{FF2B5EF4-FFF2-40B4-BE49-F238E27FC236}">
              <a16:creationId xmlns:a16="http://schemas.microsoft.com/office/drawing/2014/main" id="{91C8B556-C74D-4331-A61F-5E90AB7753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4" name="Rectangle 702">
          <a:extLst>
            <a:ext uri="{FF2B5EF4-FFF2-40B4-BE49-F238E27FC236}">
              <a16:creationId xmlns:a16="http://schemas.microsoft.com/office/drawing/2014/main" id="{8E4BE991-2570-43DF-A701-13D778A12A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5" name="Rectangle 702">
          <a:extLst>
            <a:ext uri="{FF2B5EF4-FFF2-40B4-BE49-F238E27FC236}">
              <a16:creationId xmlns:a16="http://schemas.microsoft.com/office/drawing/2014/main" id="{5FFB3514-3F52-4E99-87DA-4CCA607755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6" name="Rectangle 702">
          <a:extLst>
            <a:ext uri="{FF2B5EF4-FFF2-40B4-BE49-F238E27FC236}">
              <a16:creationId xmlns:a16="http://schemas.microsoft.com/office/drawing/2014/main" id="{FE5B2302-EC9F-46B1-84CD-6ECCA1DE43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7" name="Rectangle 702">
          <a:extLst>
            <a:ext uri="{FF2B5EF4-FFF2-40B4-BE49-F238E27FC236}">
              <a16:creationId xmlns:a16="http://schemas.microsoft.com/office/drawing/2014/main" id="{914BE5DE-8B37-4044-B696-6FE6623307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8" name="Rectangle 702">
          <a:extLst>
            <a:ext uri="{FF2B5EF4-FFF2-40B4-BE49-F238E27FC236}">
              <a16:creationId xmlns:a16="http://schemas.microsoft.com/office/drawing/2014/main" id="{CD03C5FB-B013-43A8-859B-74EFE6146E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79" name="Rectangle 702">
          <a:extLst>
            <a:ext uri="{FF2B5EF4-FFF2-40B4-BE49-F238E27FC236}">
              <a16:creationId xmlns:a16="http://schemas.microsoft.com/office/drawing/2014/main" id="{E113C450-CC21-4962-B551-4CD4D225BC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0" name="Rectangle 702">
          <a:extLst>
            <a:ext uri="{FF2B5EF4-FFF2-40B4-BE49-F238E27FC236}">
              <a16:creationId xmlns:a16="http://schemas.microsoft.com/office/drawing/2014/main" id="{9A6899EA-BB1A-4094-987F-462D196B17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1" name="Rectangle 702">
          <a:extLst>
            <a:ext uri="{FF2B5EF4-FFF2-40B4-BE49-F238E27FC236}">
              <a16:creationId xmlns:a16="http://schemas.microsoft.com/office/drawing/2014/main" id="{18F43F81-E23F-4812-92C5-9981AAE0B1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2" name="Rectangle 702">
          <a:extLst>
            <a:ext uri="{FF2B5EF4-FFF2-40B4-BE49-F238E27FC236}">
              <a16:creationId xmlns:a16="http://schemas.microsoft.com/office/drawing/2014/main" id="{1FB5CF8F-A14D-444C-A4DA-17085044B4A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3" name="Rectangle 702">
          <a:extLst>
            <a:ext uri="{FF2B5EF4-FFF2-40B4-BE49-F238E27FC236}">
              <a16:creationId xmlns:a16="http://schemas.microsoft.com/office/drawing/2014/main" id="{FA557DFD-12D5-4C8E-BD67-A2E4479AE3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4" name="Rectangle 702">
          <a:extLst>
            <a:ext uri="{FF2B5EF4-FFF2-40B4-BE49-F238E27FC236}">
              <a16:creationId xmlns:a16="http://schemas.microsoft.com/office/drawing/2014/main" id="{CA592D62-2EFF-4DA9-9306-8BC55E75FC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5" name="Rectangle 702">
          <a:extLst>
            <a:ext uri="{FF2B5EF4-FFF2-40B4-BE49-F238E27FC236}">
              <a16:creationId xmlns:a16="http://schemas.microsoft.com/office/drawing/2014/main" id="{2F2E5F05-74EC-44B1-948D-5A88F4D8D5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6" name="Rectangle 702">
          <a:extLst>
            <a:ext uri="{FF2B5EF4-FFF2-40B4-BE49-F238E27FC236}">
              <a16:creationId xmlns:a16="http://schemas.microsoft.com/office/drawing/2014/main" id="{6406DB54-15B7-4F4A-974A-2E6F28DF24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7" name="Rectangle 702">
          <a:extLst>
            <a:ext uri="{FF2B5EF4-FFF2-40B4-BE49-F238E27FC236}">
              <a16:creationId xmlns:a16="http://schemas.microsoft.com/office/drawing/2014/main" id="{9919C471-CEE1-4AF2-83DF-D57E6E286D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8" name="Rectangle 702">
          <a:extLst>
            <a:ext uri="{FF2B5EF4-FFF2-40B4-BE49-F238E27FC236}">
              <a16:creationId xmlns:a16="http://schemas.microsoft.com/office/drawing/2014/main" id="{52FDB04C-5267-4087-A779-6775871CC4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89" name="Rectangle 702">
          <a:extLst>
            <a:ext uri="{FF2B5EF4-FFF2-40B4-BE49-F238E27FC236}">
              <a16:creationId xmlns:a16="http://schemas.microsoft.com/office/drawing/2014/main" id="{583E6C6A-F737-48EF-A1EC-C950008C17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0" name="Rectangle 702">
          <a:extLst>
            <a:ext uri="{FF2B5EF4-FFF2-40B4-BE49-F238E27FC236}">
              <a16:creationId xmlns:a16="http://schemas.microsoft.com/office/drawing/2014/main" id="{27E109F5-1A94-44AD-B626-B3146276D7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1" name="Rectangle 702">
          <a:extLst>
            <a:ext uri="{FF2B5EF4-FFF2-40B4-BE49-F238E27FC236}">
              <a16:creationId xmlns:a16="http://schemas.microsoft.com/office/drawing/2014/main" id="{8219E88B-C7F6-4AB0-A8B2-3481F9E6CD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2" name="Rectangle 702">
          <a:extLst>
            <a:ext uri="{FF2B5EF4-FFF2-40B4-BE49-F238E27FC236}">
              <a16:creationId xmlns:a16="http://schemas.microsoft.com/office/drawing/2014/main" id="{6237D831-E23E-4E13-ABA5-77D65BF193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3" name="Rectangle 702">
          <a:extLst>
            <a:ext uri="{FF2B5EF4-FFF2-40B4-BE49-F238E27FC236}">
              <a16:creationId xmlns:a16="http://schemas.microsoft.com/office/drawing/2014/main" id="{299C0F5A-1BAC-4F3E-8EE5-811EE24C34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4" name="Rectangle 702">
          <a:extLst>
            <a:ext uri="{FF2B5EF4-FFF2-40B4-BE49-F238E27FC236}">
              <a16:creationId xmlns:a16="http://schemas.microsoft.com/office/drawing/2014/main" id="{6AC1A532-ADDF-475E-9E53-5B6E2C70C99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5" name="Rectangle 702">
          <a:extLst>
            <a:ext uri="{FF2B5EF4-FFF2-40B4-BE49-F238E27FC236}">
              <a16:creationId xmlns:a16="http://schemas.microsoft.com/office/drawing/2014/main" id="{54AF9776-09A8-4A6A-A50B-1A64236C1D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6" name="Rectangle 702">
          <a:extLst>
            <a:ext uri="{FF2B5EF4-FFF2-40B4-BE49-F238E27FC236}">
              <a16:creationId xmlns:a16="http://schemas.microsoft.com/office/drawing/2014/main" id="{CBB5010C-E921-4622-92FB-942DAD1797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7" name="Rectangle 702">
          <a:extLst>
            <a:ext uri="{FF2B5EF4-FFF2-40B4-BE49-F238E27FC236}">
              <a16:creationId xmlns:a16="http://schemas.microsoft.com/office/drawing/2014/main" id="{FE7816CA-ECAB-45C7-B81C-9C91B4B328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8" name="Rectangle 702">
          <a:extLst>
            <a:ext uri="{FF2B5EF4-FFF2-40B4-BE49-F238E27FC236}">
              <a16:creationId xmlns:a16="http://schemas.microsoft.com/office/drawing/2014/main" id="{CD63FDBD-DE3A-49A4-9DFA-373057158C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699" name="Rectangle 702">
          <a:extLst>
            <a:ext uri="{FF2B5EF4-FFF2-40B4-BE49-F238E27FC236}">
              <a16:creationId xmlns:a16="http://schemas.microsoft.com/office/drawing/2014/main" id="{73EF3396-5185-4B2B-AB03-1ADFC51298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0" name="Rectangle 702">
          <a:extLst>
            <a:ext uri="{FF2B5EF4-FFF2-40B4-BE49-F238E27FC236}">
              <a16:creationId xmlns:a16="http://schemas.microsoft.com/office/drawing/2014/main" id="{DF43354C-BD31-4829-B565-DCC023E57C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1" name="Rectangle 702">
          <a:extLst>
            <a:ext uri="{FF2B5EF4-FFF2-40B4-BE49-F238E27FC236}">
              <a16:creationId xmlns:a16="http://schemas.microsoft.com/office/drawing/2014/main" id="{4E70F452-8D80-4776-AA53-FBF1AFCE193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2" name="Rectangle 702">
          <a:extLst>
            <a:ext uri="{FF2B5EF4-FFF2-40B4-BE49-F238E27FC236}">
              <a16:creationId xmlns:a16="http://schemas.microsoft.com/office/drawing/2014/main" id="{D2F4B785-6A17-4877-A6D9-7577FA77E3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3" name="Rectangle 702">
          <a:extLst>
            <a:ext uri="{FF2B5EF4-FFF2-40B4-BE49-F238E27FC236}">
              <a16:creationId xmlns:a16="http://schemas.microsoft.com/office/drawing/2014/main" id="{9746A969-EADB-4D8F-AAF9-2F83260F801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4" name="Rectangle 702">
          <a:extLst>
            <a:ext uri="{FF2B5EF4-FFF2-40B4-BE49-F238E27FC236}">
              <a16:creationId xmlns:a16="http://schemas.microsoft.com/office/drawing/2014/main" id="{35A59418-A892-4D4D-8179-90D82D4434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5" name="Rectangle 702">
          <a:extLst>
            <a:ext uri="{FF2B5EF4-FFF2-40B4-BE49-F238E27FC236}">
              <a16:creationId xmlns:a16="http://schemas.microsoft.com/office/drawing/2014/main" id="{DF35032F-9D65-43CF-A6D3-9C427A68A4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6" name="Rectangle 702">
          <a:extLst>
            <a:ext uri="{FF2B5EF4-FFF2-40B4-BE49-F238E27FC236}">
              <a16:creationId xmlns:a16="http://schemas.microsoft.com/office/drawing/2014/main" id="{0469500E-4514-4F3E-B787-542C7C7A7E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7" name="Rectangle 702">
          <a:extLst>
            <a:ext uri="{FF2B5EF4-FFF2-40B4-BE49-F238E27FC236}">
              <a16:creationId xmlns:a16="http://schemas.microsoft.com/office/drawing/2014/main" id="{F2E7DC5B-64DF-4344-BDB3-623D7E112B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8" name="Rectangle 702">
          <a:extLst>
            <a:ext uri="{FF2B5EF4-FFF2-40B4-BE49-F238E27FC236}">
              <a16:creationId xmlns:a16="http://schemas.microsoft.com/office/drawing/2014/main" id="{7BB35A41-6FB4-4C7E-94C8-B776BB090D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09" name="Rectangle 702">
          <a:extLst>
            <a:ext uri="{FF2B5EF4-FFF2-40B4-BE49-F238E27FC236}">
              <a16:creationId xmlns:a16="http://schemas.microsoft.com/office/drawing/2014/main" id="{164219EB-532F-4D20-B7B7-DF661D391E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0" name="Rectangle 702">
          <a:extLst>
            <a:ext uri="{FF2B5EF4-FFF2-40B4-BE49-F238E27FC236}">
              <a16:creationId xmlns:a16="http://schemas.microsoft.com/office/drawing/2014/main" id="{AD2DFA29-BECF-4B25-922C-115EF0FBE7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1" name="Rectangle 702">
          <a:extLst>
            <a:ext uri="{FF2B5EF4-FFF2-40B4-BE49-F238E27FC236}">
              <a16:creationId xmlns:a16="http://schemas.microsoft.com/office/drawing/2014/main" id="{DFE24559-7C8A-452B-8D17-207C3EEA5E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2" name="Rectangle 702">
          <a:extLst>
            <a:ext uri="{FF2B5EF4-FFF2-40B4-BE49-F238E27FC236}">
              <a16:creationId xmlns:a16="http://schemas.microsoft.com/office/drawing/2014/main" id="{101B42A2-2778-48A4-A32C-73013FB7124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3" name="Rectangle 702">
          <a:extLst>
            <a:ext uri="{FF2B5EF4-FFF2-40B4-BE49-F238E27FC236}">
              <a16:creationId xmlns:a16="http://schemas.microsoft.com/office/drawing/2014/main" id="{97961EFB-8D3A-4CD7-8277-05B4E6988F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4" name="Rectangle 702">
          <a:extLst>
            <a:ext uri="{FF2B5EF4-FFF2-40B4-BE49-F238E27FC236}">
              <a16:creationId xmlns:a16="http://schemas.microsoft.com/office/drawing/2014/main" id="{29223DE2-5EEC-4A48-8489-FEF9F8F35BB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5" name="Rectangle 702">
          <a:extLst>
            <a:ext uri="{FF2B5EF4-FFF2-40B4-BE49-F238E27FC236}">
              <a16:creationId xmlns:a16="http://schemas.microsoft.com/office/drawing/2014/main" id="{C33917E6-0385-4012-8624-36581F5382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6" name="Rectangle 702">
          <a:extLst>
            <a:ext uri="{FF2B5EF4-FFF2-40B4-BE49-F238E27FC236}">
              <a16:creationId xmlns:a16="http://schemas.microsoft.com/office/drawing/2014/main" id="{F59A2F33-65C9-41D4-9449-81DCFCA743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7" name="Rectangle 702">
          <a:extLst>
            <a:ext uri="{FF2B5EF4-FFF2-40B4-BE49-F238E27FC236}">
              <a16:creationId xmlns:a16="http://schemas.microsoft.com/office/drawing/2014/main" id="{775B4141-FDEF-4DB8-9B10-44FD3869271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8" name="Rectangle 702">
          <a:extLst>
            <a:ext uri="{FF2B5EF4-FFF2-40B4-BE49-F238E27FC236}">
              <a16:creationId xmlns:a16="http://schemas.microsoft.com/office/drawing/2014/main" id="{FEDD5E1D-4717-4236-9437-AE9C22E416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19" name="Rectangle 702">
          <a:extLst>
            <a:ext uri="{FF2B5EF4-FFF2-40B4-BE49-F238E27FC236}">
              <a16:creationId xmlns:a16="http://schemas.microsoft.com/office/drawing/2014/main" id="{FFA6418F-CFC4-421F-8DF4-112F276E44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0" name="Rectangle 702">
          <a:extLst>
            <a:ext uri="{FF2B5EF4-FFF2-40B4-BE49-F238E27FC236}">
              <a16:creationId xmlns:a16="http://schemas.microsoft.com/office/drawing/2014/main" id="{FDE25E9F-50E3-4992-9227-419CEBB845F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1" name="Rectangle 702">
          <a:extLst>
            <a:ext uri="{FF2B5EF4-FFF2-40B4-BE49-F238E27FC236}">
              <a16:creationId xmlns:a16="http://schemas.microsoft.com/office/drawing/2014/main" id="{9847EEE4-695E-4B0C-B44F-47B3F3FF05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2" name="Rectangle 702">
          <a:extLst>
            <a:ext uri="{FF2B5EF4-FFF2-40B4-BE49-F238E27FC236}">
              <a16:creationId xmlns:a16="http://schemas.microsoft.com/office/drawing/2014/main" id="{7AABE425-AB2A-4769-A667-CCC857DAC7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3" name="Rectangle 702">
          <a:extLst>
            <a:ext uri="{FF2B5EF4-FFF2-40B4-BE49-F238E27FC236}">
              <a16:creationId xmlns:a16="http://schemas.microsoft.com/office/drawing/2014/main" id="{EFC1C7CB-2920-4EA8-B95B-9FF93CDC6E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4" name="Rectangle 702">
          <a:extLst>
            <a:ext uri="{FF2B5EF4-FFF2-40B4-BE49-F238E27FC236}">
              <a16:creationId xmlns:a16="http://schemas.microsoft.com/office/drawing/2014/main" id="{67DFE22D-7872-4702-868B-981F0263E9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5" name="Rectangle 702">
          <a:extLst>
            <a:ext uri="{FF2B5EF4-FFF2-40B4-BE49-F238E27FC236}">
              <a16:creationId xmlns:a16="http://schemas.microsoft.com/office/drawing/2014/main" id="{6F5D26E4-F731-4632-B383-493552B092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6" name="Rectangle 702">
          <a:extLst>
            <a:ext uri="{FF2B5EF4-FFF2-40B4-BE49-F238E27FC236}">
              <a16:creationId xmlns:a16="http://schemas.microsoft.com/office/drawing/2014/main" id="{92E115F2-64B7-46C8-828B-9EC8BC0B3C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7" name="Rectangle 702">
          <a:extLst>
            <a:ext uri="{FF2B5EF4-FFF2-40B4-BE49-F238E27FC236}">
              <a16:creationId xmlns:a16="http://schemas.microsoft.com/office/drawing/2014/main" id="{814446C3-E018-41EF-BC12-5B6419EE75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8" name="Rectangle 702">
          <a:extLst>
            <a:ext uri="{FF2B5EF4-FFF2-40B4-BE49-F238E27FC236}">
              <a16:creationId xmlns:a16="http://schemas.microsoft.com/office/drawing/2014/main" id="{4B4A86A7-9E55-4BB5-876C-1024CB3307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29" name="Rectangle 702">
          <a:extLst>
            <a:ext uri="{FF2B5EF4-FFF2-40B4-BE49-F238E27FC236}">
              <a16:creationId xmlns:a16="http://schemas.microsoft.com/office/drawing/2014/main" id="{32A67F3D-FF08-4A78-B479-57A0D32686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0" name="Rectangle 702">
          <a:extLst>
            <a:ext uri="{FF2B5EF4-FFF2-40B4-BE49-F238E27FC236}">
              <a16:creationId xmlns:a16="http://schemas.microsoft.com/office/drawing/2014/main" id="{146F572D-F43C-4422-B9AA-A83B321F87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1" name="Rectangle 702">
          <a:extLst>
            <a:ext uri="{FF2B5EF4-FFF2-40B4-BE49-F238E27FC236}">
              <a16:creationId xmlns:a16="http://schemas.microsoft.com/office/drawing/2014/main" id="{42B421BB-2E3A-4F5B-A5EA-C39E41CC86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2" name="Rectangle 702">
          <a:extLst>
            <a:ext uri="{FF2B5EF4-FFF2-40B4-BE49-F238E27FC236}">
              <a16:creationId xmlns:a16="http://schemas.microsoft.com/office/drawing/2014/main" id="{4817FA5B-D409-4C54-808C-7FB2DD32B1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3" name="Rectangle 702">
          <a:extLst>
            <a:ext uri="{FF2B5EF4-FFF2-40B4-BE49-F238E27FC236}">
              <a16:creationId xmlns:a16="http://schemas.microsoft.com/office/drawing/2014/main" id="{5F14B9B0-7E70-48F9-884A-3B01159B84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4" name="Rectangle 702">
          <a:extLst>
            <a:ext uri="{FF2B5EF4-FFF2-40B4-BE49-F238E27FC236}">
              <a16:creationId xmlns:a16="http://schemas.microsoft.com/office/drawing/2014/main" id="{136F055D-E7F0-4304-92EC-183EDAD09F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5" name="Rectangle 702">
          <a:extLst>
            <a:ext uri="{FF2B5EF4-FFF2-40B4-BE49-F238E27FC236}">
              <a16:creationId xmlns:a16="http://schemas.microsoft.com/office/drawing/2014/main" id="{336E4EA5-6642-4076-B6E9-44D85B9FA7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6" name="Rectangle 702">
          <a:extLst>
            <a:ext uri="{FF2B5EF4-FFF2-40B4-BE49-F238E27FC236}">
              <a16:creationId xmlns:a16="http://schemas.microsoft.com/office/drawing/2014/main" id="{2DA29FF5-2DEA-4CA8-87B1-F9596B271D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7" name="Rectangle 702">
          <a:extLst>
            <a:ext uri="{FF2B5EF4-FFF2-40B4-BE49-F238E27FC236}">
              <a16:creationId xmlns:a16="http://schemas.microsoft.com/office/drawing/2014/main" id="{8782D538-38C0-49BF-8D89-1D305404F6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8" name="Rectangle 702">
          <a:extLst>
            <a:ext uri="{FF2B5EF4-FFF2-40B4-BE49-F238E27FC236}">
              <a16:creationId xmlns:a16="http://schemas.microsoft.com/office/drawing/2014/main" id="{D71BD629-B251-4905-BDA3-0CB9EFCCFC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39" name="Rectangle 702">
          <a:extLst>
            <a:ext uri="{FF2B5EF4-FFF2-40B4-BE49-F238E27FC236}">
              <a16:creationId xmlns:a16="http://schemas.microsoft.com/office/drawing/2014/main" id="{51E6ED35-4AA3-43EE-92EC-D1AFD035D75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40" name="Rectangle 702">
          <a:extLst>
            <a:ext uri="{FF2B5EF4-FFF2-40B4-BE49-F238E27FC236}">
              <a16:creationId xmlns:a16="http://schemas.microsoft.com/office/drawing/2014/main" id="{9B4ED7CF-CEAE-484D-92D5-FED561FE4B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41" name="Rectangle 702">
          <a:extLst>
            <a:ext uri="{FF2B5EF4-FFF2-40B4-BE49-F238E27FC236}">
              <a16:creationId xmlns:a16="http://schemas.microsoft.com/office/drawing/2014/main" id="{34CAA3B3-D799-4688-8432-8B8592FD56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42" name="Rectangle 702">
          <a:extLst>
            <a:ext uri="{FF2B5EF4-FFF2-40B4-BE49-F238E27FC236}">
              <a16:creationId xmlns:a16="http://schemas.microsoft.com/office/drawing/2014/main" id="{51CBB817-C671-4B93-9EC7-2837772E7E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43" name="Rectangle 702">
          <a:extLst>
            <a:ext uri="{FF2B5EF4-FFF2-40B4-BE49-F238E27FC236}">
              <a16:creationId xmlns:a16="http://schemas.microsoft.com/office/drawing/2014/main" id="{CF21AE8C-512A-4984-8BEB-EF0A4AACFA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44" name="Rectangle 702">
          <a:extLst>
            <a:ext uri="{FF2B5EF4-FFF2-40B4-BE49-F238E27FC236}">
              <a16:creationId xmlns:a16="http://schemas.microsoft.com/office/drawing/2014/main" id="{64C54FC3-D6E1-4D5B-910A-41F4FB9542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45" name="Rectangle 702">
          <a:extLst>
            <a:ext uri="{FF2B5EF4-FFF2-40B4-BE49-F238E27FC236}">
              <a16:creationId xmlns:a16="http://schemas.microsoft.com/office/drawing/2014/main" id="{86B7F7E3-B60D-41E9-95B8-B1AE6CDFE8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46" name="Rectangle 702">
          <a:extLst>
            <a:ext uri="{FF2B5EF4-FFF2-40B4-BE49-F238E27FC236}">
              <a16:creationId xmlns:a16="http://schemas.microsoft.com/office/drawing/2014/main" id="{B86C0B9F-FEE1-4845-89E9-1E8E015C06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47" name="Rectangle 702">
          <a:extLst>
            <a:ext uri="{FF2B5EF4-FFF2-40B4-BE49-F238E27FC236}">
              <a16:creationId xmlns:a16="http://schemas.microsoft.com/office/drawing/2014/main" id="{6B8759CD-BEFF-418D-8C17-A6F0EF7B02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48" name="Rectangle 702">
          <a:extLst>
            <a:ext uri="{FF2B5EF4-FFF2-40B4-BE49-F238E27FC236}">
              <a16:creationId xmlns:a16="http://schemas.microsoft.com/office/drawing/2014/main" id="{8BDB2A35-B2E0-4048-89C7-21210412B9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49" name="Rectangle 702">
          <a:extLst>
            <a:ext uri="{FF2B5EF4-FFF2-40B4-BE49-F238E27FC236}">
              <a16:creationId xmlns:a16="http://schemas.microsoft.com/office/drawing/2014/main" id="{72B56EAD-E03D-4DE8-8A99-5520E4E933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50" name="Rectangle 702">
          <a:extLst>
            <a:ext uri="{FF2B5EF4-FFF2-40B4-BE49-F238E27FC236}">
              <a16:creationId xmlns:a16="http://schemas.microsoft.com/office/drawing/2014/main" id="{7B0429E0-0721-4E97-A8B7-40F951D0EB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51" name="Rectangle 702">
          <a:extLst>
            <a:ext uri="{FF2B5EF4-FFF2-40B4-BE49-F238E27FC236}">
              <a16:creationId xmlns:a16="http://schemas.microsoft.com/office/drawing/2014/main" id="{3FA5EFFE-B9B9-48B1-9B9F-3647FAC6D0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52" name="Rectangle 702">
          <a:extLst>
            <a:ext uri="{FF2B5EF4-FFF2-40B4-BE49-F238E27FC236}">
              <a16:creationId xmlns:a16="http://schemas.microsoft.com/office/drawing/2014/main" id="{3BD72BD2-1FFE-4C53-AC58-7AD541D2B2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53" name="Rectangle 702">
          <a:extLst>
            <a:ext uri="{FF2B5EF4-FFF2-40B4-BE49-F238E27FC236}">
              <a16:creationId xmlns:a16="http://schemas.microsoft.com/office/drawing/2014/main" id="{67CD4ABB-D157-4239-8B8C-CCDBF9CA68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54" name="Rectangle 702">
          <a:extLst>
            <a:ext uri="{FF2B5EF4-FFF2-40B4-BE49-F238E27FC236}">
              <a16:creationId xmlns:a16="http://schemas.microsoft.com/office/drawing/2014/main" id="{E63E2682-705D-4958-A3AB-E0422D18DBD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55" name="Rectangle 702">
          <a:extLst>
            <a:ext uri="{FF2B5EF4-FFF2-40B4-BE49-F238E27FC236}">
              <a16:creationId xmlns:a16="http://schemas.microsoft.com/office/drawing/2014/main" id="{7CC7B491-31F2-4B9C-BC1F-2924D8BCEF8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56" name="Rectangle 702">
          <a:extLst>
            <a:ext uri="{FF2B5EF4-FFF2-40B4-BE49-F238E27FC236}">
              <a16:creationId xmlns:a16="http://schemas.microsoft.com/office/drawing/2014/main" id="{4DF42F4E-B99E-425B-A339-A6F05535B5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57" name="Rectangle 702">
          <a:extLst>
            <a:ext uri="{FF2B5EF4-FFF2-40B4-BE49-F238E27FC236}">
              <a16:creationId xmlns:a16="http://schemas.microsoft.com/office/drawing/2014/main" id="{233DC8E9-4180-41A6-9AA8-0B08252CD8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58" name="Rectangle 702">
          <a:extLst>
            <a:ext uri="{FF2B5EF4-FFF2-40B4-BE49-F238E27FC236}">
              <a16:creationId xmlns:a16="http://schemas.microsoft.com/office/drawing/2014/main" id="{111103D0-E1A5-43F7-8DBE-1B0428CC38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59" name="Rectangle 702">
          <a:extLst>
            <a:ext uri="{FF2B5EF4-FFF2-40B4-BE49-F238E27FC236}">
              <a16:creationId xmlns:a16="http://schemas.microsoft.com/office/drawing/2014/main" id="{5A639DA3-F5E0-43F5-A21A-030FFB8C77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0" name="Rectangle 702">
          <a:extLst>
            <a:ext uri="{FF2B5EF4-FFF2-40B4-BE49-F238E27FC236}">
              <a16:creationId xmlns:a16="http://schemas.microsoft.com/office/drawing/2014/main" id="{A781DB23-EED8-4DEC-B909-81E27247BE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1" name="Rectangle 702">
          <a:extLst>
            <a:ext uri="{FF2B5EF4-FFF2-40B4-BE49-F238E27FC236}">
              <a16:creationId xmlns:a16="http://schemas.microsoft.com/office/drawing/2014/main" id="{04F81E52-D548-497E-B726-DBB0F1F0DF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2" name="Rectangle 702">
          <a:extLst>
            <a:ext uri="{FF2B5EF4-FFF2-40B4-BE49-F238E27FC236}">
              <a16:creationId xmlns:a16="http://schemas.microsoft.com/office/drawing/2014/main" id="{F48F9EDA-A58D-4BC6-AE81-7A5B1B51B4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3" name="Rectangle 702">
          <a:extLst>
            <a:ext uri="{FF2B5EF4-FFF2-40B4-BE49-F238E27FC236}">
              <a16:creationId xmlns:a16="http://schemas.microsoft.com/office/drawing/2014/main" id="{CD4C7BD8-626F-4771-A027-E9729D873E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4" name="Rectangle 702">
          <a:extLst>
            <a:ext uri="{FF2B5EF4-FFF2-40B4-BE49-F238E27FC236}">
              <a16:creationId xmlns:a16="http://schemas.microsoft.com/office/drawing/2014/main" id="{FE1EC797-DA44-435A-A939-690EBD76A3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5" name="Rectangle 702">
          <a:extLst>
            <a:ext uri="{FF2B5EF4-FFF2-40B4-BE49-F238E27FC236}">
              <a16:creationId xmlns:a16="http://schemas.microsoft.com/office/drawing/2014/main" id="{DAB64BBF-F94E-44F9-9478-1F9A9287DF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6" name="Rectangle 702">
          <a:extLst>
            <a:ext uri="{FF2B5EF4-FFF2-40B4-BE49-F238E27FC236}">
              <a16:creationId xmlns:a16="http://schemas.microsoft.com/office/drawing/2014/main" id="{367A460C-0652-45D2-8B6A-636062ED28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7" name="Rectangle 702">
          <a:extLst>
            <a:ext uri="{FF2B5EF4-FFF2-40B4-BE49-F238E27FC236}">
              <a16:creationId xmlns:a16="http://schemas.microsoft.com/office/drawing/2014/main" id="{C5764BFE-72C3-4554-8843-E1C2324CD1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8" name="Rectangle 702">
          <a:extLst>
            <a:ext uri="{FF2B5EF4-FFF2-40B4-BE49-F238E27FC236}">
              <a16:creationId xmlns:a16="http://schemas.microsoft.com/office/drawing/2014/main" id="{DFFBB0EC-E4F3-4399-B705-E3CE4B6B3B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69" name="Rectangle 702">
          <a:extLst>
            <a:ext uri="{FF2B5EF4-FFF2-40B4-BE49-F238E27FC236}">
              <a16:creationId xmlns:a16="http://schemas.microsoft.com/office/drawing/2014/main" id="{F18CE41F-FEB6-4629-8576-CCDA3317F14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0" name="Rectangle 702">
          <a:extLst>
            <a:ext uri="{FF2B5EF4-FFF2-40B4-BE49-F238E27FC236}">
              <a16:creationId xmlns:a16="http://schemas.microsoft.com/office/drawing/2014/main" id="{648B4782-F738-4F03-8C65-DFD4A9C690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1" name="Rectangle 702">
          <a:extLst>
            <a:ext uri="{FF2B5EF4-FFF2-40B4-BE49-F238E27FC236}">
              <a16:creationId xmlns:a16="http://schemas.microsoft.com/office/drawing/2014/main" id="{C1CF2760-ACBF-4F71-A083-A9F97A188A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2" name="Rectangle 702">
          <a:extLst>
            <a:ext uri="{FF2B5EF4-FFF2-40B4-BE49-F238E27FC236}">
              <a16:creationId xmlns:a16="http://schemas.microsoft.com/office/drawing/2014/main" id="{BE82A391-F875-4D65-A9A0-F1645D62E4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3" name="Rectangle 702">
          <a:extLst>
            <a:ext uri="{FF2B5EF4-FFF2-40B4-BE49-F238E27FC236}">
              <a16:creationId xmlns:a16="http://schemas.microsoft.com/office/drawing/2014/main" id="{D98B008A-A81F-4B34-8C5D-DC66295456E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4" name="Rectangle 702">
          <a:extLst>
            <a:ext uri="{FF2B5EF4-FFF2-40B4-BE49-F238E27FC236}">
              <a16:creationId xmlns:a16="http://schemas.microsoft.com/office/drawing/2014/main" id="{FAFF7590-65A4-41C4-8865-11945288AC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5" name="Rectangle 702">
          <a:extLst>
            <a:ext uri="{FF2B5EF4-FFF2-40B4-BE49-F238E27FC236}">
              <a16:creationId xmlns:a16="http://schemas.microsoft.com/office/drawing/2014/main" id="{01C04CD4-19D2-44B7-AA90-3866474F5B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6" name="Rectangle 702">
          <a:extLst>
            <a:ext uri="{FF2B5EF4-FFF2-40B4-BE49-F238E27FC236}">
              <a16:creationId xmlns:a16="http://schemas.microsoft.com/office/drawing/2014/main" id="{4F295340-442A-413F-AED0-700C030111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7" name="Rectangle 702">
          <a:extLst>
            <a:ext uri="{FF2B5EF4-FFF2-40B4-BE49-F238E27FC236}">
              <a16:creationId xmlns:a16="http://schemas.microsoft.com/office/drawing/2014/main" id="{423A1E93-194D-4952-90EB-DBE9E54118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8" name="Rectangle 702">
          <a:extLst>
            <a:ext uri="{FF2B5EF4-FFF2-40B4-BE49-F238E27FC236}">
              <a16:creationId xmlns:a16="http://schemas.microsoft.com/office/drawing/2014/main" id="{295B6BB2-7325-412E-9CC4-80A71CAC64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79" name="Rectangle 702">
          <a:extLst>
            <a:ext uri="{FF2B5EF4-FFF2-40B4-BE49-F238E27FC236}">
              <a16:creationId xmlns:a16="http://schemas.microsoft.com/office/drawing/2014/main" id="{376C1AD7-09AA-43A8-9EB9-D295151754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0" name="Rectangle 702">
          <a:extLst>
            <a:ext uri="{FF2B5EF4-FFF2-40B4-BE49-F238E27FC236}">
              <a16:creationId xmlns:a16="http://schemas.microsoft.com/office/drawing/2014/main" id="{A51178FA-6B1F-4177-9085-B0A03723F6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1" name="Rectangle 702">
          <a:extLst>
            <a:ext uri="{FF2B5EF4-FFF2-40B4-BE49-F238E27FC236}">
              <a16:creationId xmlns:a16="http://schemas.microsoft.com/office/drawing/2014/main" id="{EE940459-7F2F-49C1-BAE6-2CABEFC3D01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2" name="Rectangle 702">
          <a:extLst>
            <a:ext uri="{FF2B5EF4-FFF2-40B4-BE49-F238E27FC236}">
              <a16:creationId xmlns:a16="http://schemas.microsoft.com/office/drawing/2014/main" id="{C81CCA04-C19F-4C93-B421-A161EED0D3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3" name="Rectangle 702">
          <a:extLst>
            <a:ext uri="{FF2B5EF4-FFF2-40B4-BE49-F238E27FC236}">
              <a16:creationId xmlns:a16="http://schemas.microsoft.com/office/drawing/2014/main" id="{A88D238D-4279-4ACB-B473-92F1DE7697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4" name="Rectangle 702">
          <a:extLst>
            <a:ext uri="{FF2B5EF4-FFF2-40B4-BE49-F238E27FC236}">
              <a16:creationId xmlns:a16="http://schemas.microsoft.com/office/drawing/2014/main" id="{589AC0C2-233C-4CDF-AB4B-FF5190A9BD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5" name="Rectangle 702">
          <a:extLst>
            <a:ext uri="{FF2B5EF4-FFF2-40B4-BE49-F238E27FC236}">
              <a16:creationId xmlns:a16="http://schemas.microsoft.com/office/drawing/2014/main" id="{99E1551F-0A1E-4897-AD9F-B5A220FAF3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6" name="Rectangle 702">
          <a:extLst>
            <a:ext uri="{FF2B5EF4-FFF2-40B4-BE49-F238E27FC236}">
              <a16:creationId xmlns:a16="http://schemas.microsoft.com/office/drawing/2014/main" id="{DBE74558-F660-4FA4-9C28-CD14D5856D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7" name="Rectangle 702">
          <a:extLst>
            <a:ext uri="{FF2B5EF4-FFF2-40B4-BE49-F238E27FC236}">
              <a16:creationId xmlns:a16="http://schemas.microsoft.com/office/drawing/2014/main" id="{2E03F70B-F759-4E08-B4CC-FE47AA2F98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8" name="Rectangle 702">
          <a:extLst>
            <a:ext uri="{FF2B5EF4-FFF2-40B4-BE49-F238E27FC236}">
              <a16:creationId xmlns:a16="http://schemas.microsoft.com/office/drawing/2014/main" id="{196C2B61-BEE3-4829-94E4-98DDF9EE1B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89" name="Rectangle 702">
          <a:extLst>
            <a:ext uri="{FF2B5EF4-FFF2-40B4-BE49-F238E27FC236}">
              <a16:creationId xmlns:a16="http://schemas.microsoft.com/office/drawing/2014/main" id="{AEEB9D41-337C-4A13-B31E-71974554BE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90" name="Rectangle 702">
          <a:extLst>
            <a:ext uri="{FF2B5EF4-FFF2-40B4-BE49-F238E27FC236}">
              <a16:creationId xmlns:a16="http://schemas.microsoft.com/office/drawing/2014/main" id="{BAB610C8-4181-49E9-816E-829782758B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91" name="Rectangle 702">
          <a:extLst>
            <a:ext uri="{FF2B5EF4-FFF2-40B4-BE49-F238E27FC236}">
              <a16:creationId xmlns:a16="http://schemas.microsoft.com/office/drawing/2014/main" id="{293BAFBE-BA7A-499B-8265-4965CA2994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51</xdr:row>
      <xdr:rowOff>190510</xdr:rowOff>
    </xdr:from>
    <xdr:to>
      <xdr:col>20</xdr:col>
      <xdr:colOff>157086</xdr:colOff>
      <xdr:row>52</xdr:row>
      <xdr:rowOff>0</xdr:rowOff>
    </xdr:to>
    <xdr:sp macro="" textlink="">
      <xdr:nvSpPr>
        <xdr:cNvPr id="4792" name="Rectangle 702">
          <a:extLst>
            <a:ext uri="{FF2B5EF4-FFF2-40B4-BE49-F238E27FC236}">
              <a16:creationId xmlns:a16="http://schemas.microsoft.com/office/drawing/2014/main" id="{98C03968-FDD9-49DB-A144-51FD36BC54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93" name="Rectangle 702">
          <a:extLst>
            <a:ext uri="{FF2B5EF4-FFF2-40B4-BE49-F238E27FC236}">
              <a16:creationId xmlns:a16="http://schemas.microsoft.com/office/drawing/2014/main" id="{B4BD55D8-5945-457D-80D7-4824206231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94" name="Rectangle 702">
          <a:extLst>
            <a:ext uri="{FF2B5EF4-FFF2-40B4-BE49-F238E27FC236}">
              <a16:creationId xmlns:a16="http://schemas.microsoft.com/office/drawing/2014/main" id="{171D3DC9-AF30-4040-9FCC-EF74BFFE1C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95" name="Rectangle 702">
          <a:extLst>
            <a:ext uri="{FF2B5EF4-FFF2-40B4-BE49-F238E27FC236}">
              <a16:creationId xmlns:a16="http://schemas.microsoft.com/office/drawing/2014/main" id="{77BEC759-7F6F-4FCA-B7EE-88B4DE9EF7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96" name="Rectangle 702">
          <a:extLst>
            <a:ext uri="{FF2B5EF4-FFF2-40B4-BE49-F238E27FC236}">
              <a16:creationId xmlns:a16="http://schemas.microsoft.com/office/drawing/2014/main" id="{7B33C171-601C-4D84-973A-929436C702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97" name="Rectangle 702">
          <a:extLst>
            <a:ext uri="{FF2B5EF4-FFF2-40B4-BE49-F238E27FC236}">
              <a16:creationId xmlns:a16="http://schemas.microsoft.com/office/drawing/2014/main" id="{8359255C-5A76-4CA1-8DFF-A568485477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98" name="Rectangle 702">
          <a:extLst>
            <a:ext uri="{FF2B5EF4-FFF2-40B4-BE49-F238E27FC236}">
              <a16:creationId xmlns:a16="http://schemas.microsoft.com/office/drawing/2014/main" id="{E6A6F6E8-6ECE-4B04-8225-0723D22CCC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799" name="Rectangle 702">
          <a:extLst>
            <a:ext uri="{FF2B5EF4-FFF2-40B4-BE49-F238E27FC236}">
              <a16:creationId xmlns:a16="http://schemas.microsoft.com/office/drawing/2014/main" id="{88052B37-D7F3-4EE4-BBBD-6E6BA1ECE5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0" name="Rectangle 702">
          <a:extLst>
            <a:ext uri="{FF2B5EF4-FFF2-40B4-BE49-F238E27FC236}">
              <a16:creationId xmlns:a16="http://schemas.microsoft.com/office/drawing/2014/main" id="{D268C10A-9228-48C8-9DF5-8DF13B5F11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1" name="Rectangle 702">
          <a:extLst>
            <a:ext uri="{FF2B5EF4-FFF2-40B4-BE49-F238E27FC236}">
              <a16:creationId xmlns:a16="http://schemas.microsoft.com/office/drawing/2014/main" id="{7DEF7223-BD2D-4C97-8B1C-AAF8C1E9CA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2" name="Rectangle 702">
          <a:extLst>
            <a:ext uri="{FF2B5EF4-FFF2-40B4-BE49-F238E27FC236}">
              <a16:creationId xmlns:a16="http://schemas.microsoft.com/office/drawing/2014/main" id="{FCC2B16C-9845-49D0-B2CA-9374CF3ED2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3" name="Rectangle 702">
          <a:extLst>
            <a:ext uri="{FF2B5EF4-FFF2-40B4-BE49-F238E27FC236}">
              <a16:creationId xmlns:a16="http://schemas.microsoft.com/office/drawing/2014/main" id="{A6C38ADF-B99C-40A3-AE1A-A55CBF302A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4" name="Rectangle 702">
          <a:extLst>
            <a:ext uri="{FF2B5EF4-FFF2-40B4-BE49-F238E27FC236}">
              <a16:creationId xmlns:a16="http://schemas.microsoft.com/office/drawing/2014/main" id="{8939E2CA-43D8-48ED-B3C5-A4E9946318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5" name="Rectangle 702">
          <a:extLst>
            <a:ext uri="{FF2B5EF4-FFF2-40B4-BE49-F238E27FC236}">
              <a16:creationId xmlns:a16="http://schemas.microsoft.com/office/drawing/2014/main" id="{15BC2591-4DF0-4208-8749-2A36853B57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6" name="Rectangle 702">
          <a:extLst>
            <a:ext uri="{FF2B5EF4-FFF2-40B4-BE49-F238E27FC236}">
              <a16:creationId xmlns:a16="http://schemas.microsoft.com/office/drawing/2014/main" id="{2FB683E9-6A7C-476D-ACE2-38C9E3E3AA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7" name="Rectangle 702">
          <a:extLst>
            <a:ext uri="{FF2B5EF4-FFF2-40B4-BE49-F238E27FC236}">
              <a16:creationId xmlns:a16="http://schemas.microsoft.com/office/drawing/2014/main" id="{5B92F814-B0C0-4790-B4A7-677CBB7C4C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8" name="Rectangle 702">
          <a:extLst>
            <a:ext uri="{FF2B5EF4-FFF2-40B4-BE49-F238E27FC236}">
              <a16:creationId xmlns:a16="http://schemas.microsoft.com/office/drawing/2014/main" id="{ED6E994C-A05D-4C81-9BD1-E4815D7054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09" name="Rectangle 702">
          <a:extLst>
            <a:ext uri="{FF2B5EF4-FFF2-40B4-BE49-F238E27FC236}">
              <a16:creationId xmlns:a16="http://schemas.microsoft.com/office/drawing/2014/main" id="{4223934F-EE0D-46FE-8C36-141F3F64D7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0" name="Rectangle 702">
          <a:extLst>
            <a:ext uri="{FF2B5EF4-FFF2-40B4-BE49-F238E27FC236}">
              <a16:creationId xmlns:a16="http://schemas.microsoft.com/office/drawing/2014/main" id="{2582A327-DF2F-4307-A8A4-00AFA6C03B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1" name="Rectangle 702">
          <a:extLst>
            <a:ext uri="{FF2B5EF4-FFF2-40B4-BE49-F238E27FC236}">
              <a16:creationId xmlns:a16="http://schemas.microsoft.com/office/drawing/2014/main" id="{99138030-3E72-4D0F-BA36-0012D8CACB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2" name="Rectangle 702">
          <a:extLst>
            <a:ext uri="{FF2B5EF4-FFF2-40B4-BE49-F238E27FC236}">
              <a16:creationId xmlns:a16="http://schemas.microsoft.com/office/drawing/2014/main" id="{848319A7-C5A4-4C7F-8E0A-6E13960A9A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3" name="Rectangle 702">
          <a:extLst>
            <a:ext uri="{FF2B5EF4-FFF2-40B4-BE49-F238E27FC236}">
              <a16:creationId xmlns:a16="http://schemas.microsoft.com/office/drawing/2014/main" id="{808BE777-FE08-41AB-9A88-6C3BB1E8CF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4" name="Rectangle 702">
          <a:extLst>
            <a:ext uri="{FF2B5EF4-FFF2-40B4-BE49-F238E27FC236}">
              <a16:creationId xmlns:a16="http://schemas.microsoft.com/office/drawing/2014/main" id="{79A18895-C2C6-42C6-9A6B-5B9007381F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5" name="Rectangle 702">
          <a:extLst>
            <a:ext uri="{FF2B5EF4-FFF2-40B4-BE49-F238E27FC236}">
              <a16:creationId xmlns:a16="http://schemas.microsoft.com/office/drawing/2014/main" id="{C97BF856-74F5-4E4E-9C75-E0E5378767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6" name="Rectangle 702">
          <a:extLst>
            <a:ext uri="{FF2B5EF4-FFF2-40B4-BE49-F238E27FC236}">
              <a16:creationId xmlns:a16="http://schemas.microsoft.com/office/drawing/2014/main" id="{5C629181-9655-4556-B292-C4CD862F8D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7" name="Rectangle 702">
          <a:extLst>
            <a:ext uri="{FF2B5EF4-FFF2-40B4-BE49-F238E27FC236}">
              <a16:creationId xmlns:a16="http://schemas.microsoft.com/office/drawing/2014/main" id="{51E4C2C5-0308-4C11-A073-9E01CA5CA2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8" name="Rectangle 702">
          <a:extLst>
            <a:ext uri="{FF2B5EF4-FFF2-40B4-BE49-F238E27FC236}">
              <a16:creationId xmlns:a16="http://schemas.microsoft.com/office/drawing/2014/main" id="{B99BCFE5-EAD9-4573-8FF1-D865995783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19" name="Rectangle 702">
          <a:extLst>
            <a:ext uri="{FF2B5EF4-FFF2-40B4-BE49-F238E27FC236}">
              <a16:creationId xmlns:a16="http://schemas.microsoft.com/office/drawing/2014/main" id="{69C1D290-686A-401A-8672-596AA4951B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0" name="Rectangle 702">
          <a:extLst>
            <a:ext uri="{FF2B5EF4-FFF2-40B4-BE49-F238E27FC236}">
              <a16:creationId xmlns:a16="http://schemas.microsoft.com/office/drawing/2014/main" id="{E3F8770F-7E5C-42CC-B6BA-C8EB47120D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1" name="Rectangle 702">
          <a:extLst>
            <a:ext uri="{FF2B5EF4-FFF2-40B4-BE49-F238E27FC236}">
              <a16:creationId xmlns:a16="http://schemas.microsoft.com/office/drawing/2014/main" id="{24172704-D8E1-422B-9A58-11D551107E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2" name="Rectangle 702">
          <a:extLst>
            <a:ext uri="{FF2B5EF4-FFF2-40B4-BE49-F238E27FC236}">
              <a16:creationId xmlns:a16="http://schemas.microsoft.com/office/drawing/2014/main" id="{BCAF02BD-DE05-4CD7-A37F-50852A5A6A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3" name="Rectangle 702">
          <a:extLst>
            <a:ext uri="{FF2B5EF4-FFF2-40B4-BE49-F238E27FC236}">
              <a16:creationId xmlns:a16="http://schemas.microsoft.com/office/drawing/2014/main" id="{9A1F1817-6FB8-4B54-AD46-6C8C59E04F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4" name="Rectangle 702">
          <a:extLst>
            <a:ext uri="{FF2B5EF4-FFF2-40B4-BE49-F238E27FC236}">
              <a16:creationId xmlns:a16="http://schemas.microsoft.com/office/drawing/2014/main" id="{6751A9D6-290F-4EBF-B9EA-DDD9B9C271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5" name="Rectangle 702">
          <a:extLst>
            <a:ext uri="{FF2B5EF4-FFF2-40B4-BE49-F238E27FC236}">
              <a16:creationId xmlns:a16="http://schemas.microsoft.com/office/drawing/2014/main" id="{8F95476E-EC9F-49F2-89CF-E37A5EFCC0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6" name="Rectangle 702">
          <a:extLst>
            <a:ext uri="{FF2B5EF4-FFF2-40B4-BE49-F238E27FC236}">
              <a16:creationId xmlns:a16="http://schemas.microsoft.com/office/drawing/2014/main" id="{3F52DB78-4491-48A2-864C-6833CB9A23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7" name="Rectangle 702">
          <a:extLst>
            <a:ext uri="{FF2B5EF4-FFF2-40B4-BE49-F238E27FC236}">
              <a16:creationId xmlns:a16="http://schemas.microsoft.com/office/drawing/2014/main" id="{0C992DA7-86E2-4EEB-8CF7-2A4AD9BE76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8" name="Rectangle 702">
          <a:extLst>
            <a:ext uri="{FF2B5EF4-FFF2-40B4-BE49-F238E27FC236}">
              <a16:creationId xmlns:a16="http://schemas.microsoft.com/office/drawing/2014/main" id="{67E4AAE7-4F3C-4539-BA9D-604F5CDCE2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29" name="Rectangle 702">
          <a:extLst>
            <a:ext uri="{FF2B5EF4-FFF2-40B4-BE49-F238E27FC236}">
              <a16:creationId xmlns:a16="http://schemas.microsoft.com/office/drawing/2014/main" id="{057013A0-1897-41ED-A213-5BC01CD050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0" name="Rectangle 702">
          <a:extLst>
            <a:ext uri="{FF2B5EF4-FFF2-40B4-BE49-F238E27FC236}">
              <a16:creationId xmlns:a16="http://schemas.microsoft.com/office/drawing/2014/main" id="{F40D582A-D200-47B5-95E5-6B0C6BFB28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1" name="Rectangle 702">
          <a:extLst>
            <a:ext uri="{FF2B5EF4-FFF2-40B4-BE49-F238E27FC236}">
              <a16:creationId xmlns:a16="http://schemas.microsoft.com/office/drawing/2014/main" id="{E8B9D21B-5BC6-4AF5-9F9B-4180BE4240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2" name="Rectangle 702">
          <a:extLst>
            <a:ext uri="{FF2B5EF4-FFF2-40B4-BE49-F238E27FC236}">
              <a16:creationId xmlns:a16="http://schemas.microsoft.com/office/drawing/2014/main" id="{DD0C4122-023C-4EBB-991C-D54CD301DB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3" name="Rectangle 702">
          <a:extLst>
            <a:ext uri="{FF2B5EF4-FFF2-40B4-BE49-F238E27FC236}">
              <a16:creationId xmlns:a16="http://schemas.microsoft.com/office/drawing/2014/main" id="{3E062595-F1BB-4A4E-91AF-040064A649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4" name="Rectangle 702">
          <a:extLst>
            <a:ext uri="{FF2B5EF4-FFF2-40B4-BE49-F238E27FC236}">
              <a16:creationId xmlns:a16="http://schemas.microsoft.com/office/drawing/2014/main" id="{7BFC6804-9A0C-413E-BE1D-04BC7E323D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5" name="Rectangle 702">
          <a:extLst>
            <a:ext uri="{FF2B5EF4-FFF2-40B4-BE49-F238E27FC236}">
              <a16:creationId xmlns:a16="http://schemas.microsoft.com/office/drawing/2014/main" id="{1C95D430-0E5E-476C-A5AB-2995B6DE30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6" name="Rectangle 702">
          <a:extLst>
            <a:ext uri="{FF2B5EF4-FFF2-40B4-BE49-F238E27FC236}">
              <a16:creationId xmlns:a16="http://schemas.microsoft.com/office/drawing/2014/main" id="{9AF25A2A-3DB1-4FEE-810B-305653F209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7" name="Rectangle 702">
          <a:extLst>
            <a:ext uri="{FF2B5EF4-FFF2-40B4-BE49-F238E27FC236}">
              <a16:creationId xmlns:a16="http://schemas.microsoft.com/office/drawing/2014/main" id="{25CDE900-46F7-49D6-96C6-F43BED59B6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8" name="Rectangle 702">
          <a:extLst>
            <a:ext uri="{FF2B5EF4-FFF2-40B4-BE49-F238E27FC236}">
              <a16:creationId xmlns:a16="http://schemas.microsoft.com/office/drawing/2014/main" id="{D77C98DA-CEA5-4502-8A08-9BA767552D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39" name="Rectangle 702">
          <a:extLst>
            <a:ext uri="{FF2B5EF4-FFF2-40B4-BE49-F238E27FC236}">
              <a16:creationId xmlns:a16="http://schemas.microsoft.com/office/drawing/2014/main" id="{127514D7-4078-4F51-8494-A0D017C54F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0" name="Rectangle 702">
          <a:extLst>
            <a:ext uri="{FF2B5EF4-FFF2-40B4-BE49-F238E27FC236}">
              <a16:creationId xmlns:a16="http://schemas.microsoft.com/office/drawing/2014/main" id="{4403290E-057F-43A8-91D4-313B78168F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1" name="Rectangle 702">
          <a:extLst>
            <a:ext uri="{FF2B5EF4-FFF2-40B4-BE49-F238E27FC236}">
              <a16:creationId xmlns:a16="http://schemas.microsoft.com/office/drawing/2014/main" id="{9E44444B-4AA0-4A0F-A678-9E74387467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2" name="Rectangle 702">
          <a:extLst>
            <a:ext uri="{FF2B5EF4-FFF2-40B4-BE49-F238E27FC236}">
              <a16:creationId xmlns:a16="http://schemas.microsoft.com/office/drawing/2014/main" id="{29183CBE-E9E4-407C-A70B-DE57ECF26D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3" name="Rectangle 702">
          <a:extLst>
            <a:ext uri="{FF2B5EF4-FFF2-40B4-BE49-F238E27FC236}">
              <a16:creationId xmlns:a16="http://schemas.microsoft.com/office/drawing/2014/main" id="{427AA4CC-1F4C-4167-9360-EE081C3099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4" name="Rectangle 702">
          <a:extLst>
            <a:ext uri="{FF2B5EF4-FFF2-40B4-BE49-F238E27FC236}">
              <a16:creationId xmlns:a16="http://schemas.microsoft.com/office/drawing/2014/main" id="{7F7ADBA6-2B01-4529-B126-C273910E3A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5" name="Rectangle 702">
          <a:extLst>
            <a:ext uri="{FF2B5EF4-FFF2-40B4-BE49-F238E27FC236}">
              <a16:creationId xmlns:a16="http://schemas.microsoft.com/office/drawing/2014/main" id="{1CE7714C-CACA-4FC0-A90A-DD54BB1866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6" name="Rectangle 702">
          <a:extLst>
            <a:ext uri="{FF2B5EF4-FFF2-40B4-BE49-F238E27FC236}">
              <a16:creationId xmlns:a16="http://schemas.microsoft.com/office/drawing/2014/main" id="{55783B4A-FEA7-417D-88C9-92CD3EE096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7" name="Rectangle 702">
          <a:extLst>
            <a:ext uri="{FF2B5EF4-FFF2-40B4-BE49-F238E27FC236}">
              <a16:creationId xmlns:a16="http://schemas.microsoft.com/office/drawing/2014/main" id="{1FF954E2-8CB8-40E6-B475-D6B6449273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8" name="Rectangle 702">
          <a:extLst>
            <a:ext uri="{FF2B5EF4-FFF2-40B4-BE49-F238E27FC236}">
              <a16:creationId xmlns:a16="http://schemas.microsoft.com/office/drawing/2014/main" id="{AFD8148A-5462-490E-9EC4-1BF349A717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49" name="Rectangle 702">
          <a:extLst>
            <a:ext uri="{FF2B5EF4-FFF2-40B4-BE49-F238E27FC236}">
              <a16:creationId xmlns:a16="http://schemas.microsoft.com/office/drawing/2014/main" id="{B637C06F-1486-4530-B3B1-B3D9D0690C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0" name="Rectangle 702">
          <a:extLst>
            <a:ext uri="{FF2B5EF4-FFF2-40B4-BE49-F238E27FC236}">
              <a16:creationId xmlns:a16="http://schemas.microsoft.com/office/drawing/2014/main" id="{95D3C753-2267-4DD8-898D-ADEB85C1AB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1" name="Rectangle 702">
          <a:extLst>
            <a:ext uri="{FF2B5EF4-FFF2-40B4-BE49-F238E27FC236}">
              <a16:creationId xmlns:a16="http://schemas.microsoft.com/office/drawing/2014/main" id="{F37BF413-1B92-491E-AC66-7FB3CA09D0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2" name="Rectangle 702">
          <a:extLst>
            <a:ext uri="{FF2B5EF4-FFF2-40B4-BE49-F238E27FC236}">
              <a16:creationId xmlns:a16="http://schemas.microsoft.com/office/drawing/2014/main" id="{22EE46D4-33CB-44C7-AD53-2C89E47963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3" name="Rectangle 702">
          <a:extLst>
            <a:ext uri="{FF2B5EF4-FFF2-40B4-BE49-F238E27FC236}">
              <a16:creationId xmlns:a16="http://schemas.microsoft.com/office/drawing/2014/main" id="{C323BC31-77B7-486B-9E5A-245565EDFB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4" name="Rectangle 702">
          <a:extLst>
            <a:ext uri="{FF2B5EF4-FFF2-40B4-BE49-F238E27FC236}">
              <a16:creationId xmlns:a16="http://schemas.microsoft.com/office/drawing/2014/main" id="{68883591-1BE4-46AC-8245-4CAD3F4582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5" name="Rectangle 702">
          <a:extLst>
            <a:ext uri="{FF2B5EF4-FFF2-40B4-BE49-F238E27FC236}">
              <a16:creationId xmlns:a16="http://schemas.microsoft.com/office/drawing/2014/main" id="{60841316-1AFF-44D8-A6B2-E0A0D5E592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6" name="Rectangle 702">
          <a:extLst>
            <a:ext uri="{FF2B5EF4-FFF2-40B4-BE49-F238E27FC236}">
              <a16:creationId xmlns:a16="http://schemas.microsoft.com/office/drawing/2014/main" id="{5E3571A8-1239-40FD-8539-B8632AA9C9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7" name="Rectangle 702">
          <a:extLst>
            <a:ext uri="{FF2B5EF4-FFF2-40B4-BE49-F238E27FC236}">
              <a16:creationId xmlns:a16="http://schemas.microsoft.com/office/drawing/2014/main" id="{0F32778F-BA51-41A5-AE21-60CAD76F75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8" name="Rectangle 702">
          <a:extLst>
            <a:ext uri="{FF2B5EF4-FFF2-40B4-BE49-F238E27FC236}">
              <a16:creationId xmlns:a16="http://schemas.microsoft.com/office/drawing/2014/main" id="{41743C84-CF71-4984-B99A-BB210AF330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59" name="Rectangle 702">
          <a:extLst>
            <a:ext uri="{FF2B5EF4-FFF2-40B4-BE49-F238E27FC236}">
              <a16:creationId xmlns:a16="http://schemas.microsoft.com/office/drawing/2014/main" id="{1FE10493-8860-4CC8-A10A-9F3E3754B6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0" name="Rectangle 702">
          <a:extLst>
            <a:ext uri="{FF2B5EF4-FFF2-40B4-BE49-F238E27FC236}">
              <a16:creationId xmlns:a16="http://schemas.microsoft.com/office/drawing/2014/main" id="{CBF9EA4E-B26F-43ED-A13C-5421B29283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1" name="Rectangle 702">
          <a:extLst>
            <a:ext uri="{FF2B5EF4-FFF2-40B4-BE49-F238E27FC236}">
              <a16:creationId xmlns:a16="http://schemas.microsoft.com/office/drawing/2014/main" id="{179CF055-F5A5-410A-96DD-D8448F9A12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2" name="Rectangle 702">
          <a:extLst>
            <a:ext uri="{FF2B5EF4-FFF2-40B4-BE49-F238E27FC236}">
              <a16:creationId xmlns:a16="http://schemas.microsoft.com/office/drawing/2014/main" id="{5712DEC3-8220-4C57-A433-1EB5CF7F11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3" name="Rectangle 702">
          <a:extLst>
            <a:ext uri="{FF2B5EF4-FFF2-40B4-BE49-F238E27FC236}">
              <a16:creationId xmlns:a16="http://schemas.microsoft.com/office/drawing/2014/main" id="{F89EED69-CC15-40BC-9488-174D0802D7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4" name="Rectangle 702">
          <a:extLst>
            <a:ext uri="{FF2B5EF4-FFF2-40B4-BE49-F238E27FC236}">
              <a16:creationId xmlns:a16="http://schemas.microsoft.com/office/drawing/2014/main" id="{04901FD6-4663-4620-A898-5A15421DA2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5" name="Rectangle 702">
          <a:extLst>
            <a:ext uri="{FF2B5EF4-FFF2-40B4-BE49-F238E27FC236}">
              <a16:creationId xmlns:a16="http://schemas.microsoft.com/office/drawing/2014/main" id="{465804F7-C361-4348-81CE-B0117F54A3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6" name="Rectangle 702">
          <a:extLst>
            <a:ext uri="{FF2B5EF4-FFF2-40B4-BE49-F238E27FC236}">
              <a16:creationId xmlns:a16="http://schemas.microsoft.com/office/drawing/2014/main" id="{CE521DB7-AFED-4FF8-8472-262C983C29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7" name="Rectangle 702">
          <a:extLst>
            <a:ext uri="{FF2B5EF4-FFF2-40B4-BE49-F238E27FC236}">
              <a16:creationId xmlns:a16="http://schemas.microsoft.com/office/drawing/2014/main" id="{E54FEBF8-F96A-4883-B1EC-3883D94CA3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8" name="Rectangle 702">
          <a:extLst>
            <a:ext uri="{FF2B5EF4-FFF2-40B4-BE49-F238E27FC236}">
              <a16:creationId xmlns:a16="http://schemas.microsoft.com/office/drawing/2014/main" id="{FBE2C02B-D88E-4606-BDAF-6238D3F056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69" name="Rectangle 702">
          <a:extLst>
            <a:ext uri="{FF2B5EF4-FFF2-40B4-BE49-F238E27FC236}">
              <a16:creationId xmlns:a16="http://schemas.microsoft.com/office/drawing/2014/main" id="{7A19F9AE-F4E2-4936-B58E-61D6463732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0" name="Rectangle 702">
          <a:extLst>
            <a:ext uri="{FF2B5EF4-FFF2-40B4-BE49-F238E27FC236}">
              <a16:creationId xmlns:a16="http://schemas.microsoft.com/office/drawing/2014/main" id="{A05C4DCD-7D33-4AE3-A828-7867A0ECE1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1" name="Rectangle 702">
          <a:extLst>
            <a:ext uri="{FF2B5EF4-FFF2-40B4-BE49-F238E27FC236}">
              <a16:creationId xmlns:a16="http://schemas.microsoft.com/office/drawing/2014/main" id="{441E1355-50C0-47E8-8D52-A4F4F96969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2" name="Rectangle 702">
          <a:extLst>
            <a:ext uri="{FF2B5EF4-FFF2-40B4-BE49-F238E27FC236}">
              <a16:creationId xmlns:a16="http://schemas.microsoft.com/office/drawing/2014/main" id="{9A2E7B3F-CDBF-4D87-B9E3-576894B616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3" name="Rectangle 702">
          <a:extLst>
            <a:ext uri="{FF2B5EF4-FFF2-40B4-BE49-F238E27FC236}">
              <a16:creationId xmlns:a16="http://schemas.microsoft.com/office/drawing/2014/main" id="{BBC7B8F2-E2A9-4B2C-8805-82FA007AEF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4" name="Rectangle 702">
          <a:extLst>
            <a:ext uri="{FF2B5EF4-FFF2-40B4-BE49-F238E27FC236}">
              <a16:creationId xmlns:a16="http://schemas.microsoft.com/office/drawing/2014/main" id="{AA4EB9AC-76C9-4B40-93BB-E83753FF00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5" name="Rectangle 702">
          <a:extLst>
            <a:ext uri="{FF2B5EF4-FFF2-40B4-BE49-F238E27FC236}">
              <a16:creationId xmlns:a16="http://schemas.microsoft.com/office/drawing/2014/main" id="{5123EEB8-54F4-42BD-8369-A69A0F8A13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6" name="Rectangle 702">
          <a:extLst>
            <a:ext uri="{FF2B5EF4-FFF2-40B4-BE49-F238E27FC236}">
              <a16:creationId xmlns:a16="http://schemas.microsoft.com/office/drawing/2014/main" id="{FEA812C1-04DF-4532-A6E1-7AB78EF127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7" name="Rectangle 702">
          <a:extLst>
            <a:ext uri="{FF2B5EF4-FFF2-40B4-BE49-F238E27FC236}">
              <a16:creationId xmlns:a16="http://schemas.microsoft.com/office/drawing/2014/main" id="{E6C1735D-1B8B-4333-A95A-6848650F80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8" name="Rectangle 702">
          <a:extLst>
            <a:ext uri="{FF2B5EF4-FFF2-40B4-BE49-F238E27FC236}">
              <a16:creationId xmlns:a16="http://schemas.microsoft.com/office/drawing/2014/main" id="{565BAC4D-FB45-4131-A2F0-079BC34DDC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79" name="Rectangle 702">
          <a:extLst>
            <a:ext uri="{FF2B5EF4-FFF2-40B4-BE49-F238E27FC236}">
              <a16:creationId xmlns:a16="http://schemas.microsoft.com/office/drawing/2014/main" id="{C9679D82-5CF6-4A33-8A75-794593CDAB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0" name="Rectangle 702">
          <a:extLst>
            <a:ext uri="{FF2B5EF4-FFF2-40B4-BE49-F238E27FC236}">
              <a16:creationId xmlns:a16="http://schemas.microsoft.com/office/drawing/2014/main" id="{7E6344C4-23C6-4E5A-99DE-D49BDC91C8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1" name="Rectangle 702">
          <a:extLst>
            <a:ext uri="{FF2B5EF4-FFF2-40B4-BE49-F238E27FC236}">
              <a16:creationId xmlns:a16="http://schemas.microsoft.com/office/drawing/2014/main" id="{5B7ACF08-8EC2-4124-A93D-3A665C37D4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2" name="Rectangle 702">
          <a:extLst>
            <a:ext uri="{FF2B5EF4-FFF2-40B4-BE49-F238E27FC236}">
              <a16:creationId xmlns:a16="http://schemas.microsoft.com/office/drawing/2014/main" id="{616CED44-C377-4523-916D-12BE00BC87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3" name="Rectangle 702">
          <a:extLst>
            <a:ext uri="{FF2B5EF4-FFF2-40B4-BE49-F238E27FC236}">
              <a16:creationId xmlns:a16="http://schemas.microsoft.com/office/drawing/2014/main" id="{A0C30F75-3EA7-4914-BB1C-2D658B6DBA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4" name="Rectangle 702">
          <a:extLst>
            <a:ext uri="{FF2B5EF4-FFF2-40B4-BE49-F238E27FC236}">
              <a16:creationId xmlns:a16="http://schemas.microsoft.com/office/drawing/2014/main" id="{8C6AF30B-893B-4730-8902-0D194A9520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5" name="Rectangle 702">
          <a:extLst>
            <a:ext uri="{FF2B5EF4-FFF2-40B4-BE49-F238E27FC236}">
              <a16:creationId xmlns:a16="http://schemas.microsoft.com/office/drawing/2014/main" id="{3D90E3A9-262D-4A84-BC87-1998B417BF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6" name="Rectangle 702">
          <a:extLst>
            <a:ext uri="{FF2B5EF4-FFF2-40B4-BE49-F238E27FC236}">
              <a16:creationId xmlns:a16="http://schemas.microsoft.com/office/drawing/2014/main" id="{2A169DD9-2ED8-4F6E-8924-52235DA5D4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7" name="Rectangle 702">
          <a:extLst>
            <a:ext uri="{FF2B5EF4-FFF2-40B4-BE49-F238E27FC236}">
              <a16:creationId xmlns:a16="http://schemas.microsoft.com/office/drawing/2014/main" id="{D19364A5-4DD4-40FB-880E-0384930084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8" name="Rectangle 702">
          <a:extLst>
            <a:ext uri="{FF2B5EF4-FFF2-40B4-BE49-F238E27FC236}">
              <a16:creationId xmlns:a16="http://schemas.microsoft.com/office/drawing/2014/main" id="{B2DA38A2-C483-4096-968F-7E147FF196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89" name="Rectangle 702">
          <a:extLst>
            <a:ext uri="{FF2B5EF4-FFF2-40B4-BE49-F238E27FC236}">
              <a16:creationId xmlns:a16="http://schemas.microsoft.com/office/drawing/2014/main" id="{8E6D26C5-74B4-48FC-A10B-EBCAD9FF06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0" name="Rectangle 702">
          <a:extLst>
            <a:ext uri="{FF2B5EF4-FFF2-40B4-BE49-F238E27FC236}">
              <a16:creationId xmlns:a16="http://schemas.microsoft.com/office/drawing/2014/main" id="{F77173A9-6C96-4D0D-88BB-E5592C2A5B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1" name="Rectangle 702">
          <a:extLst>
            <a:ext uri="{FF2B5EF4-FFF2-40B4-BE49-F238E27FC236}">
              <a16:creationId xmlns:a16="http://schemas.microsoft.com/office/drawing/2014/main" id="{1968D1DD-9040-423D-9F6B-9A307AA9D6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2" name="Rectangle 702">
          <a:extLst>
            <a:ext uri="{FF2B5EF4-FFF2-40B4-BE49-F238E27FC236}">
              <a16:creationId xmlns:a16="http://schemas.microsoft.com/office/drawing/2014/main" id="{9C469507-13B3-4FAD-B5D4-494DBB79E5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3" name="Rectangle 702">
          <a:extLst>
            <a:ext uri="{FF2B5EF4-FFF2-40B4-BE49-F238E27FC236}">
              <a16:creationId xmlns:a16="http://schemas.microsoft.com/office/drawing/2014/main" id="{BA934F0E-0E6E-4E53-BB6F-D19CBE4FF5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4" name="Rectangle 702">
          <a:extLst>
            <a:ext uri="{FF2B5EF4-FFF2-40B4-BE49-F238E27FC236}">
              <a16:creationId xmlns:a16="http://schemas.microsoft.com/office/drawing/2014/main" id="{57167884-5550-4BCA-9A68-6043E4EFE9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5" name="Rectangle 702">
          <a:extLst>
            <a:ext uri="{FF2B5EF4-FFF2-40B4-BE49-F238E27FC236}">
              <a16:creationId xmlns:a16="http://schemas.microsoft.com/office/drawing/2014/main" id="{C3F190FC-E0A0-4C88-8ACC-85C15F6234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6" name="Rectangle 702">
          <a:extLst>
            <a:ext uri="{FF2B5EF4-FFF2-40B4-BE49-F238E27FC236}">
              <a16:creationId xmlns:a16="http://schemas.microsoft.com/office/drawing/2014/main" id="{C10D1668-D611-43EB-8EDE-55BA322093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7" name="Rectangle 702">
          <a:extLst>
            <a:ext uri="{FF2B5EF4-FFF2-40B4-BE49-F238E27FC236}">
              <a16:creationId xmlns:a16="http://schemas.microsoft.com/office/drawing/2014/main" id="{F485B74F-EEB7-45A0-853A-24DE78C57A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8" name="Rectangle 702">
          <a:extLst>
            <a:ext uri="{FF2B5EF4-FFF2-40B4-BE49-F238E27FC236}">
              <a16:creationId xmlns:a16="http://schemas.microsoft.com/office/drawing/2014/main" id="{86B561CC-4AB6-42A5-A9E3-D594E5EA46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899" name="Rectangle 702">
          <a:extLst>
            <a:ext uri="{FF2B5EF4-FFF2-40B4-BE49-F238E27FC236}">
              <a16:creationId xmlns:a16="http://schemas.microsoft.com/office/drawing/2014/main" id="{0EDF9A5A-D44C-4B39-9BD8-11575813BE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0" name="Rectangle 702">
          <a:extLst>
            <a:ext uri="{FF2B5EF4-FFF2-40B4-BE49-F238E27FC236}">
              <a16:creationId xmlns:a16="http://schemas.microsoft.com/office/drawing/2014/main" id="{64C61CE1-AD78-43FE-BD88-5F7F4EC820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1" name="Rectangle 702">
          <a:extLst>
            <a:ext uri="{FF2B5EF4-FFF2-40B4-BE49-F238E27FC236}">
              <a16:creationId xmlns:a16="http://schemas.microsoft.com/office/drawing/2014/main" id="{00A927FA-4EE3-4E0E-BAD6-59793FC677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2" name="Rectangle 702">
          <a:extLst>
            <a:ext uri="{FF2B5EF4-FFF2-40B4-BE49-F238E27FC236}">
              <a16:creationId xmlns:a16="http://schemas.microsoft.com/office/drawing/2014/main" id="{A57B163C-BCC3-4F79-BF74-2FF5E16013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3" name="Rectangle 702">
          <a:extLst>
            <a:ext uri="{FF2B5EF4-FFF2-40B4-BE49-F238E27FC236}">
              <a16:creationId xmlns:a16="http://schemas.microsoft.com/office/drawing/2014/main" id="{6340DF03-D34E-4B1F-BFF6-16F22516C4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4" name="Rectangle 702">
          <a:extLst>
            <a:ext uri="{FF2B5EF4-FFF2-40B4-BE49-F238E27FC236}">
              <a16:creationId xmlns:a16="http://schemas.microsoft.com/office/drawing/2014/main" id="{C8739AD0-6210-452C-ABE1-301761251F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5" name="Rectangle 702">
          <a:extLst>
            <a:ext uri="{FF2B5EF4-FFF2-40B4-BE49-F238E27FC236}">
              <a16:creationId xmlns:a16="http://schemas.microsoft.com/office/drawing/2014/main" id="{FFCD37ED-76CA-4376-9FBE-E13A3B4434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6" name="Rectangle 702">
          <a:extLst>
            <a:ext uri="{FF2B5EF4-FFF2-40B4-BE49-F238E27FC236}">
              <a16:creationId xmlns:a16="http://schemas.microsoft.com/office/drawing/2014/main" id="{3C920FE4-580C-4D11-98A0-2204B58705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7" name="Rectangle 702">
          <a:extLst>
            <a:ext uri="{FF2B5EF4-FFF2-40B4-BE49-F238E27FC236}">
              <a16:creationId xmlns:a16="http://schemas.microsoft.com/office/drawing/2014/main" id="{C00F7E59-B3E0-4252-99C7-BFC80EDC34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8" name="Rectangle 702">
          <a:extLst>
            <a:ext uri="{FF2B5EF4-FFF2-40B4-BE49-F238E27FC236}">
              <a16:creationId xmlns:a16="http://schemas.microsoft.com/office/drawing/2014/main" id="{C06EA2E1-C46E-4EE4-B971-25F8278020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09" name="Rectangle 702">
          <a:extLst>
            <a:ext uri="{FF2B5EF4-FFF2-40B4-BE49-F238E27FC236}">
              <a16:creationId xmlns:a16="http://schemas.microsoft.com/office/drawing/2014/main" id="{D5BAB71D-6464-4DC8-A86E-08B8A74DF3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0" name="Rectangle 702">
          <a:extLst>
            <a:ext uri="{FF2B5EF4-FFF2-40B4-BE49-F238E27FC236}">
              <a16:creationId xmlns:a16="http://schemas.microsoft.com/office/drawing/2014/main" id="{69682460-795F-4165-AA52-984129B715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1" name="Rectangle 702">
          <a:extLst>
            <a:ext uri="{FF2B5EF4-FFF2-40B4-BE49-F238E27FC236}">
              <a16:creationId xmlns:a16="http://schemas.microsoft.com/office/drawing/2014/main" id="{421BB505-9BF8-4F8B-88FD-F0CBF800A8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2" name="Rectangle 702">
          <a:extLst>
            <a:ext uri="{FF2B5EF4-FFF2-40B4-BE49-F238E27FC236}">
              <a16:creationId xmlns:a16="http://schemas.microsoft.com/office/drawing/2014/main" id="{013861D3-9B07-4878-B01C-479D715419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3" name="Rectangle 702">
          <a:extLst>
            <a:ext uri="{FF2B5EF4-FFF2-40B4-BE49-F238E27FC236}">
              <a16:creationId xmlns:a16="http://schemas.microsoft.com/office/drawing/2014/main" id="{46B1AF97-4EFB-4311-87C8-63AAD9B6C8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4" name="Rectangle 702">
          <a:extLst>
            <a:ext uri="{FF2B5EF4-FFF2-40B4-BE49-F238E27FC236}">
              <a16:creationId xmlns:a16="http://schemas.microsoft.com/office/drawing/2014/main" id="{45A7A698-8E0F-4B11-BFA3-D9834D6022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5" name="Rectangle 702">
          <a:extLst>
            <a:ext uri="{FF2B5EF4-FFF2-40B4-BE49-F238E27FC236}">
              <a16:creationId xmlns:a16="http://schemas.microsoft.com/office/drawing/2014/main" id="{C92680D9-2E8A-4235-839F-18DEFE8A16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6" name="Rectangle 702">
          <a:extLst>
            <a:ext uri="{FF2B5EF4-FFF2-40B4-BE49-F238E27FC236}">
              <a16:creationId xmlns:a16="http://schemas.microsoft.com/office/drawing/2014/main" id="{9721A5EB-0C18-4E05-91CC-569ACACAA5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7" name="Rectangle 702">
          <a:extLst>
            <a:ext uri="{FF2B5EF4-FFF2-40B4-BE49-F238E27FC236}">
              <a16:creationId xmlns:a16="http://schemas.microsoft.com/office/drawing/2014/main" id="{DB4FE9A4-59ED-4F7A-BF97-DBA82B1252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8" name="Rectangle 702">
          <a:extLst>
            <a:ext uri="{FF2B5EF4-FFF2-40B4-BE49-F238E27FC236}">
              <a16:creationId xmlns:a16="http://schemas.microsoft.com/office/drawing/2014/main" id="{054885E4-1E71-4447-9356-7C66DDA1A2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19" name="Rectangle 702">
          <a:extLst>
            <a:ext uri="{FF2B5EF4-FFF2-40B4-BE49-F238E27FC236}">
              <a16:creationId xmlns:a16="http://schemas.microsoft.com/office/drawing/2014/main" id="{3131E8FB-894F-4494-81E8-C3275F8783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0" name="Rectangle 702">
          <a:extLst>
            <a:ext uri="{FF2B5EF4-FFF2-40B4-BE49-F238E27FC236}">
              <a16:creationId xmlns:a16="http://schemas.microsoft.com/office/drawing/2014/main" id="{CE705A3A-13E5-4B6E-A2AC-7B74CAEFA2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1" name="Rectangle 702">
          <a:extLst>
            <a:ext uri="{FF2B5EF4-FFF2-40B4-BE49-F238E27FC236}">
              <a16:creationId xmlns:a16="http://schemas.microsoft.com/office/drawing/2014/main" id="{472021D5-0E7B-480F-8E42-5C7744465E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2" name="Rectangle 702">
          <a:extLst>
            <a:ext uri="{FF2B5EF4-FFF2-40B4-BE49-F238E27FC236}">
              <a16:creationId xmlns:a16="http://schemas.microsoft.com/office/drawing/2014/main" id="{F988D46F-B6A7-4AD1-8A58-69411FFE1D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3" name="Rectangle 702">
          <a:extLst>
            <a:ext uri="{FF2B5EF4-FFF2-40B4-BE49-F238E27FC236}">
              <a16:creationId xmlns:a16="http://schemas.microsoft.com/office/drawing/2014/main" id="{F2E5E8C4-13CF-47A1-8A99-1FE059715A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4" name="Rectangle 702">
          <a:extLst>
            <a:ext uri="{FF2B5EF4-FFF2-40B4-BE49-F238E27FC236}">
              <a16:creationId xmlns:a16="http://schemas.microsoft.com/office/drawing/2014/main" id="{27D66328-9C57-4956-944B-11991F470B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5" name="Rectangle 702">
          <a:extLst>
            <a:ext uri="{FF2B5EF4-FFF2-40B4-BE49-F238E27FC236}">
              <a16:creationId xmlns:a16="http://schemas.microsoft.com/office/drawing/2014/main" id="{A38497DC-30DA-4066-B79D-1EFAA7A697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6" name="Rectangle 702">
          <a:extLst>
            <a:ext uri="{FF2B5EF4-FFF2-40B4-BE49-F238E27FC236}">
              <a16:creationId xmlns:a16="http://schemas.microsoft.com/office/drawing/2014/main" id="{6ABC58A3-C012-4149-8C7C-0DE8409CBC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7" name="Rectangle 702">
          <a:extLst>
            <a:ext uri="{FF2B5EF4-FFF2-40B4-BE49-F238E27FC236}">
              <a16:creationId xmlns:a16="http://schemas.microsoft.com/office/drawing/2014/main" id="{90225E99-5D03-4AAA-9D79-555CE6CCAC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8" name="Rectangle 702">
          <a:extLst>
            <a:ext uri="{FF2B5EF4-FFF2-40B4-BE49-F238E27FC236}">
              <a16:creationId xmlns:a16="http://schemas.microsoft.com/office/drawing/2014/main" id="{3FD4B6B7-9F64-438D-964E-081645B4B1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29" name="Rectangle 702">
          <a:extLst>
            <a:ext uri="{FF2B5EF4-FFF2-40B4-BE49-F238E27FC236}">
              <a16:creationId xmlns:a16="http://schemas.microsoft.com/office/drawing/2014/main" id="{169E7E5C-F173-40A2-A70E-89F18964C3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0" name="Rectangle 702">
          <a:extLst>
            <a:ext uri="{FF2B5EF4-FFF2-40B4-BE49-F238E27FC236}">
              <a16:creationId xmlns:a16="http://schemas.microsoft.com/office/drawing/2014/main" id="{B9E513C7-B522-405F-9B8D-ADBEAFE209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1" name="Rectangle 702">
          <a:extLst>
            <a:ext uri="{FF2B5EF4-FFF2-40B4-BE49-F238E27FC236}">
              <a16:creationId xmlns:a16="http://schemas.microsoft.com/office/drawing/2014/main" id="{83784734-D04C-4282-8AA5-FDF826EF38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2" name="Rectangle 702">
          <a:extLst>
            <a:ext uri="{FF2B5EF4-FFF2-40B4-BE49-F238E27FC236}">
              <a16:creationId xmlns:a16="http://schemas.microsoft.com/office/drawing/2014/main" id="{44EB72B5-87CA-4F55-8E50-C5B5E5C423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3" name="Rectangle 702">
          <a:extLst>
            <a:ext uri="{FF2B5EF4-FFF2-40B4-BE49-F238E27FC236}">
              <a16:creationId xmlns:a16="http://schemas.microsoft.com/office/drawing/2014/main" id="{AA6EB454-F204-4D88-98A6-88CD76D011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4" name="Rectangle 702">
          <a:extLst>
            <a:ext uri="{FF2B5EF4-FFF2-40B4-BE49-F238E27FC236}">
              <a16:creationId xmlns:a16="http://schemas.microsoft.com/office/drawing/2014/main" id="{359003F0-67B5-42A2-8687-F10A912805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5" name="Rectangle 702">
          <a:extLst>
            <a:ext uri="{FF2B5EF4-FFF2-40B4-BE49-F238E27FC236}">
              <a16:creationId xmlns:a16="http://schemas.microsoft.com/office/drawing/2014/main" id="{F9A4DC1B-EFA9-4B54-A3F6-4784738FE6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6" name="Rectangle 702">
          <a:extLst>
            <a:ext uri="{FF2B5EF4-FFF2-40B4-BE49-F238E27FC236}">
              <a16:creationId xmlns:a16="http://schemas.microsoft.com/office/drawing/2014/main" id="{F00AD57E-5BBF-4407-8F63-C7918C0F87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7" name="Rectangle 702">
          <a:extLst>
            <a:ext uri="{FF2B5EF4-FFF2-40B4-BE49-F238E27FC236}">
              <a16:creationId xmlns:a16="http://schemas.microsoft.com/office/drawing/2014/main" id="{35500DFA-0A9B-4A14-A1D9-7D9EC5EDF0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8" name="Rectangle 702">
          <a:extLst>
            <a:ext uri="{FF2B5EF4-FFF2-40B4-BE49-F238E27FC236}">
              <a16:creationId xmlns:a16="http://schemas.microsoft.com/office/drawing/2014/main" id="{B5531135-1FA5-4BE6-9D46-38F6C4F4B7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39" name="Rectangle 702">
          <a:extLst>
            <a:ext uri="{FF2B5EF4-FFF2-40B4-BE49-F238E27FC236}">
              <a16:creationId xmlns:a16="http://schemas.microsoft.com/office/drawing/2014/main" id="{C7BB2FFC-C4DF-4B23-8EE7-48858B0DE2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0" name="Rectangle 702">
          <a:extLst>
            <a:ext uri="{FF2B5EF4-FFF2-40B4-BE49-F238E27FC236}">
              <a16:creationId xmlns:a16="http://schemas.microsoft.com/office/drawing/2014/main" id="{995499CC-4170-4480-B9D1-B32481FD77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1" name="Rectangle 702">
          <a:extLst>
            <a:ext uri="{FF2B5EF4-FFF2-40B4-BE49-F238E27FC236}">
              <a16:creationId xmlns:a16="http://schemas.microsoft.com/office/drawing/2014/main" id="{9D46F891-B872-46CD-90AE-935DCE9823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2" name="Rectangle 702">
          <a:extLst>
            <a:ext uri="{FF2B5EF4-FFF2-40B4-BE49-F238E27FC236}">
              <a16:creationId xmlns:a16="http://schemas.microsoft.com/office/drawing/2014/main" id="{477D9386-D750-41EC-8363-78E12F2A52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3" name="Rectangle 702">
          <a:extLst>
            <a:ext uri="{FF2B5EF4-FFF2-40B4-BE49-F238E27FC236}">
              <a16:creationId xmlns:a16="http://schemas.microsoft.com/office/drawing/2014/main" id="{36FD4F29-30D2-487F-8740-80DBE66144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4" name="Rectangle 702">
          <a:extLst>
            <a:ext uri="{FF2B5EF4-FFF2-40B4-BE49-F238E27FC236}">
              <a16:creationId xmlns:a16="http://schemas.microsoft.com/office/drawing/2014/main" id="{416966CC-6EF5-4C83-AEE3-4BA2F58BBE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5" name="Rectangle 702">
          <a:extLst>
            <a:ext uri="{FF2B5EF4-FFF2-40B4-BE49-F238E27FC236}">
              <a16:creationId xmlns:a16="http://schemas.microsoft.com/office/drawing/2014/main" id="{41337FD5-7A85-4162-8C01-C1D54E0544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6" name="Rectangle 702">
          <a:extLst>
            <a:ext uri="{FF2B5EF4-FFF2-40B4-BE49-F238E27FC236}">
              <a16:creationId xmlns:a16="http://schemas.microsoft.com/office/drawing/2014/main" id="{D146BF46-59A0-483A-8813-CF19CAC735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7" name="Rectangle 702">
          <a:extLst>
            <a:ext uri="{FF2B5EF4-FFF2-40B4-BE49-F238E27FC236}">
              <a16:creationId xmlns:a16="http://schemas.microsoft.com/office/drawing/2014/main" id="{8BC50FDE-7C12-45C0-A2E7-AA97E27736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8" name="Rectangle 702">
          <a:extLst>
            <a:ext uri="{FF2B5EF4-FFF2-40B4-BE49-F238E27FC236}">
              <a16:creationId xmlns:a16="http://schemas.microsoft.com/office/drawing/2014/main" id="{0F27B78A-6BA8-4BD3-9599-8ADD64D101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49" name="Rectangle 702">
          <a:extLst>
            <a:ext uri="{FF2B5EF4-FFF2-40B4-BE49-F238E27FC236}">
              <a16:creationId xmlns:a16="http://schemas.microsoft.com/office/drawing/2014/main" id="{71C76AFF-D8D7-4EFC-B841-731E9C3429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0" name="Rectangle 702">
          <a:extLst>
            <a:ext uri="{FF2B5EF4-FFF2-40B4-BE49-F238E27FC236}">
              <a16:creationId xmlns:a16="http://schemas.microsoft.com/office/drawing/2014/main" id="{B95FE509-34BA-4AC5-89D9-79659D133C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1" name="Rectangle 702">
          <a:extLst>
            <a:ext uri="{FF2B5EF4-FFF2-40B4-BE49-F238E27FC236}">
              <a16:creationId xmlns:a16="http://schemas.microsoft.com/office/drawing/2014/main" id="{C701FB2C-EE92-4439-960B-3DE2C4DAF3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2" name="Rectangle 702">
          <a:extLst>
            <a:ext uri="{FF2B5EF4-FFF2-40B4-BE49-F238E27FC236}">
              <a16:creationId xmlns:a16="http://schemas.microsoft.com/office/drawing/2014/main" id="{B13B7F0D-0216-481D-A25C-F7929E05FE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3" name="Rectangle 702">
          <a:extLst>
            <a:ext uri="{FF2B5EF4-FFF2-40B4-BE49-F238E27FC236}">
              <a16:creationId xmlns:a16="http://schemas.microsoft.com/office/drawing/2014/main" id="{1D2F5A13-753A-4ACE-A3CF-79B2BB8855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4" name="Rectangle 702">
          <a:extLst>
            <a:ext uri="{FF2B5EF4-FFF2-40B4-BE49-F238E27FC236}">
              <a16:creationId xmlns:a16="http://schemas.microsoft.com/office/drawing/2014/main" id="{A45171B7-092A-496D-906E-CE770931CC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5" name="Rectangle 702">
          <a:extLst>
            <a:ext uri="{FF2B5EF4-FFF2-40B4-BE49-F238E27FC236}">
              <a16:creationId xmlns:a16="http://schemas.microsoft.com/office/drawing/2014/main" id="{5F2C1BF8-12E5-4F04-9EA6-16860AF817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6" name="Rectangle 702">
          <a:extLst>
            <a:ext uri="{FF2B5EF4-FFF2-40B4-BE49-F238E27FC236}">
              <a16:creationId xmlns:a16="http://schemas.microsoft.com/office/drawing/2014/main" id="{791BB49A-1AE7-4E48-8BF4-F680F20138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7" name="Rectangle 702">
          <a:extLst>
            <a:ext uri="{FF2B5EF4-FFF2-40B4-BE49-F238E27FC236}">
              <a16:creationId xmlns:a16="http://schemas.microsoft.com/office/drawing/2014/main" id="{59567850-CEA3-4B05-9B57-950F22C458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8" name="Rectangle 702">
          <a:extLst>
            <a:ext uri="{FF2B5EF4-FFF2-40B4-BE49-F238E27FC236}">
              <a16:creationId xmlns:a16="http://schemas.microsoft.com/office/drawing/2014/main" id="{A65D322D-A411-48A6-90A7-6E552ABC1D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59" name="Rectangle 702">
          <a:extLst>
            <a:ext uri="{FF2B5EF4-FFF2-40B4-BE49-F238E27FC236}">
              <a16:creationId xmlns:a16="http://schemas.microsoft.com/office/drawing/2014/main" id="{456A9040-0D43-48BD-84FC-79D35EE56B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0" name="Rectangle 702">
          <a:extLst>
            <a:ext uri="{FF2B5EF4-FFF2-40B4-BE49-F238E27FC236}">
              <a16:creationId xmlns:a16="http://schemas.microsoft.com/office/drawing/2014/main" id="{D47E72CF-7A58-4961-8BDA-8A439B1207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1" name="Rectangle 702">
          <a:extLst>
            <a:ext uri="{FF2B5EF4-FFF2-40B4-BE49-F238E27FC236}">
              <a16:creationId xmlns:a16="http://schemas.microsoft.com/office/drawing/2014/main" id="{F8D7AD39-824E-41AD-9708-B60F4EF3DE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2" name="Rectangle 702">
          <a:extLst>
            <a:ext uri="{FF2B5EF4-FFF2-40B4-BE49-F238E27FC236}">
              <a16:creationId xmlns:a16="http://schemas.microsoft.com/office/drawing/2014/main" id="{8EC76DDE-D99C-41E8-94EF-CA53527430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3" name="Rectangle 702">
          <a:extLst>
            <a:ext uri="{FF2B5EF4-FFF2-40B4-BE49-F238E27FC236}">
              <a16:creationId xmlns:a16="http://schemas.microsoft.com/office/drawing/2014/main" id="{7C607A1E-13F1-451E-ADE7-94798FB6E8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4" name="Rectangle 702">
          <a:extLst>
            <a:ext uri="{FF2B5EF4-FFF2-40B4-BE49-F238E27FC236}">
              <a16:creationId xmlns:a16="http://schemas.microsoft.com/office/drawing/2014/main" id="{42DC4DAF-00F7-4FCE-A083-EE5733A723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5" name="Rectangle 702">
          <a:extLst>
            <a:ext uri="{FF2B5EF4-FFF2-40B4-BE49-F238E27FC236}">
              <a16:creationId xmlns:a16="http://schemas.microsoft.com/office/drawing/2014/main" id="{8D915219-7F79-47ED-ABF3-ED704B27B1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6" name="Rectangle 702">
          <a:extLst>
            <a:ext uri="{FF2B5EF4-FFF2-40B4-BE49-F238E27FC236}">
              <a16:creationId xmlns:a16="http://schemas.microsoft.com/office/drawing/2014/main" id="{6F72895E-E522-4604-B6D2-0C2767B9A6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7" name="Rectangle 702">
          <a:extLst>
            <a:ext uri="{FF2B5EF4-FFF2-40B4-BE49-F238E27FC236}">
              <a16:creationId xmlns:a16="http://schemas.microsoft.com/office/drawing/2014/main" id="{0523063F-7696-443C-AC26-C874E57E1E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8" name="Rectangle 702">
          <a:extLst>
            <a:ext uri="{FF2B5EF4-FFF2-40B4-BE49-F238E27FC236}">
              <a16:creationId xmlns:a16="http://schemas.microsoft.com/office/drawing/2014/main" id="{F3BDE532-C234-4CF2-ACFB-0A5419C6A1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69" name="Rectangle 702">
          <a:extLst>
            <a:ext uri="{FF2B5EF4-FFF2-40B4-BE49-F238E27FC236}">
              <a16:creationId xmlns:a16="http://schemas.microsoft.com/office/drawing/2014/main" id="{147FD7BF-C6A7-4D6B-8E9C-78031F6976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0" name="Rectangle 702">
          <a:extLst>
            <a:ext uri="{FF2B5EF4-FFF2-40B4-BE49-F238E27FC236}">
              <a16:creationId xmlns:a16="http://schemas.microsoft.com/office/drawing/2014/main" id="{9207C749-74E1-425B-AEF5-F9C688DDDD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1" name="Rectangle 702">
          <a:extLst>
            <a:ext uri="{FF2B5EF4-FFF2-40B4-BE49-F238E27FC236}">
              <a16:creationId xmlns:a16="http://schemas.microsoft.com/office/drawing/2014/main" id="{02954067-6EFD-4275-A047-A9B007C615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2" name="Rectangle 702">
          <a:extLst>
            <a:ext uri="{FF2B5EF4-FFF2-40B4-BE49-F238E27FC236}">
              <a16:creationId xmlns:a16="http://schemas.microsoft.com/office/drawing/2014/main" id="{D8077C12-D831-45F2-B78B-91704976CF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3" name="Rectangle 702">
          <a:extLst>
            <a:ext uri="{FF2B5EF4-FFF2-40B4-BE49-F238E27FC236}">
              <a16:creationId xmlns:a16="http://schemas.microsoft.com/office/drawing/2014/main" id="{4FBE3D57-0EFB-4D99-AA1C-708D35CF5F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4" name="Rectangle 702">
          <a:extLst>
            <a:ext uri="{FF2B5EF4-FFF2-40B4-BE49-F238E27FC236}">
              <a16:creationId xmlns:a16="http://schemas.microsoft.com/office/drawing/2014/main" id="{A1903762-18C5-4178-A12F-1E0ADF8411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5" name="Rectangle 702">
          <a:extLst>
            <a:ext uri="{FF2B5EF4-FFF2-40B4-BE49-F238E27FC236}">
              <a16:creationId xmlns:a16="http://schemas.microsoft.com/office/drawing/2014/main" id="{982717FE-9DA5-4DC6-9FDA-CCF7701608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6" name="Rectangle 702">
          <a:extLst>
            <a:ext uri="{FF2B5EF4-FFF2-40B4-BE49-F238E27FC236}">
              <a16:creationId xmlns:a16="http://schemas.microsoft.com/office/drawing/2014/main" id="{2F62FAFE-52FA-4B4F-9A63-604ACF1F14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7" name="Rectangle 702">
          <a:extLst>
            <a:ext uri="{FF2B5EF4-FFF2-40B4-BE49-F238E27FC236}">
              <a16:creationId xmlns:a16="http://schemas.microsoft.com/office/drawing/2014/main" id="{3EEBBBCD-4F24-458F-AB93-64EEE83F41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8" name="Rectangle 702">
          <a:extLst>
            <a:ext uri="{FF2B5EF4-FFF2-40B4-BE49-F238E27FC236}">
              <a16:creationId xmlns:a16="http://schemas.microsoft.com/office/drawing/2014/main" id="{39E48FE1-027B-4188-925B-BF59500E57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79" name="Rectangle 702">
          <a:extLst>
            <a:ext uri="{FF2B5EF4-FFF2-40B4-BE49-F238E27FC236}">
              <a16:creationId xmlns:a16="http://schemas.microsoft.com/office/drawing/2014/main" id="{5D72AAFB-5ACB-439F-86B0-62CD629ADA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0" name="Rectangle 702">
          <a:extLst>
            <a:ext uri="{FF2B5EF4-FFF2-40B4-BE49-F238E27FC236}">
              <a16:creationId xmlns:a16="http://schemas.microsoft.com/office/drawing/2014/main" id="{6A12592C-27E3-4352-ABF8-BC68FA028B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1" name="Rectangle 702">
          <a:extLst>
            <a:ext uri="{FF2B5EF4-FFF2-40B4-BE49-F238E27FC236}">
              <a16:creationId xmlns:a16="http://schemas.microsoft.com/office/drawing/2014/main" id="{38A192D6-0B2D-466E-A8F3-AF8C92B75B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2" name="Rectangle 702">
          <a:extLst>
            <a:ext uri="{FF2B5EF4-FFF2-40B4-BE49-F238E27FC236}">
              <a16:creationId xmlns:a16="http://schemas.microsoft.com/office/drawing/2014/main" id="{F69E4BD8-1F32-4E18-A16C-CAD9A7AE0A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3" name="Rectangle 702">
          <a:extLst>
            <a:ext uri="{FF2B5EF4-FFF2-40B4-BE49-F238E27FC236}">
              <a16:creationId xmlns:a16="http://schemas.microsoft.com/office/drawing/2014/main" id="{5BCB250F-1A5B-4E51-8180-92974DCF1A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4" name="Rectangle 702">
          <a:extLst>
            <a:ext uri="{FF2B5EF4-FFF2-40B4-BE49-F238E27FC236}">
              <a16:creationId xmlns:a16="http://schemas.microsoft.com/office/drawing/2014/main" id="{C1A9AF67-59F5-4D50-BFB7-6E69C46A23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5" name="Rectangle 702">
          <a:extLst>
            <a:ext uri="{FF2B5EF4-FFF2-40B4-BE49-F238E27FC236}">
              <a16:creationId xmlns:a16="http://schemas.microsoft.com/office/drawing/2014/main" id="{02D2C2F5-F86D-403B-945F-99694AFF02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6" name="Rectangle 702">
          <a:extLst>
            <a:ext uri="{FF2B5EF4-FFF2-40B4-BE49-F238E27FC236}">
              <a16:creationId xmlns:a16="http://schemas.microsoft.com/office/drawing/2014/main" id="{1FA678AA-75C6-4822-B554-C5F3B74FAA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7" name="Rectangle 702">
          <a:extLst>
            <a:ext uri="{FF2B5EF4-FFF2-40B4-BE49-F238E27FC236}">
              <a16:creationId xmlns:a16="http://schemas.microsoft.com/office/drawing/2014/main" id="{88382271-FB06-4C6A-92AF-54890B17FB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8" name="Rectangle 702">
          <a:extLst>
            <a:ext uri="{FF2B5EF4-FFF2-40B4-BE49-F238E27FC236}">
              <a16:creationId xmlns:a16="http://schemas.microsoft.com/office/drawing/2014/main" id="{BB11A2AE-974F-4F80-83AC-8C120A8296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89" name="Rectangle 702">
          <a:extLst>
            <a:ext uri="{FF2B5EF4-FFF2-40B4-BE49-F238E27FC236}">
              <a16:creationId xmlns:a16="http://schemas.microsoft.com/office/drawing/2014/main" id="{BEF87687-CB21-448A-BF78-1432C2D432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0" name="Rectangle 702">
          <a:extLst>
            <a:ext uri="{FF2B5EF4-FFF2-40B4-BE49-F238E27FC236}">
              <a16:creationId xmlns:a16="http://schemas.microsoft.com/office/drawing/2014/main" id="{BD0BF521-0B43-4CF1-9C52-F61BCEF3A6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1" name="Rectangle 702">
          <a:extLst>
            <a:ext uri="{FF2B5EF4-FFF2-40B4-BE49-F238E27FC236}">
              <a16:creationId xmlns:a16="http://schemas.microsoft.com/office/drawing/2014/main" id="{2BDA0284-5B8B-46E6-8DB8-3FE06A0490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2" name="Rectangle 702">
          <a:extLst>
            <a:ext uri="{FF2B5EF4-FFF2-40B4-BE49-F238E27FC236}">
              <a16:creationId xmlns:a16="http://schemas.microsoft.com/office/drawing/2014/main" id="{B3AD983A-B104-4B12-A5F9-AA58D61E4D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3" name="Rectangle 702">
          <a:extLst>
            <a:ext uri="{FF2B5EF4-FFF2-40B4-BE49-F238E27FC236}">
              <a16:creationId xmlns:a16="http://schemas.microsoft.com/office/drawing/2014/main" id="{3C6A061C-782D-4674-93F8-7691D6659D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4" name="Rectangle 702">
          <a:extLst>
            <a:ext uri="{FF2B5EF4-FFF2-40B4-BE49-F238E27FC236}">
              <a16:creationId xmlns:a16="http://schemas.microsoft.com/office/drawing/2014/main" id="{77E0D854-7850-4DE1-BC45-618F28FC92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5" name="Rectangle 702">
          <a:extLst>
            <a:ext uri="{FF2B5EF4-FFF2-40B4-BE49-F238E27FC236}">
              <a16:creationId xmlns:a16="http://schemas.microsoft.com/office/drawing/2014/main" id="{FA46BE87-707D-4536-85EF-CB8BD99CF7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6" name="Rectangle 702">
          <a:extLst>
            <a:ext uri="{FF2B5EF4-FFF2-40B4-BE49-F238E27FC236}">
              <a16:creationId xmlns:a16="http://schemas.microsoft.com/office/drawing/2014/main" id="{2EE60B5A-BDC1-4B97-920E-7F2CA2A237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7" name="Rectangle 702">
          <a:extLst>
            <a:ext uri="{FF2B5EF4-FFF2-40B4-BE49-F238E27FC236}">
              <a16:creationId xmlns:a16="http://schemas.microsoft.com/office/drawing/2014/main" id="{93CA0C4B-8891-4BBF-9F27-CA9341E5FC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8" name="Rectangle 702">
          <a:extLst>
            <a:ext uri="{FF2B5EF4-FFF2-40B4-BE49-F238E27FC236}">
              <a16:creationId xmlns:a16="http://schemas.microsoft.com/office/drawing/2014/main" id="{F37EF596-A572-4ED6-BEFE-D5058FAB0D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4999" name="Rectangle 702">
          <a:extLst>
            <a:ext uri="{FF2B5EF4-FFF2-40B4-BE49-F238E27FC236}">
              <a16:creationId xmlns:a16="http://schemas.microsoft.com/office/drawing/2014/main" id="{7A79576E-5C6C-43E9-AA88-2488CFEE59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0" name="Rectangle 702">
          <a:extLst>
            <a:ext uri="{FF2B5EF4-FFF2-40B4-BE49-F238E27FC236}">
              <a16:creationId xmlns:a16="http://schemas.microsoft.com/office/drawing/2014/main" id="{B7CB28C5-086C-49F2-A8A4-9F2CB6A6AD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1" name="Rectangle 702">
          <a:extLst>
            <a:ext uri="{FF2B5EF4-FFF2-40B4-BE49-F238E27FC236}">
              <a16:creationId xmlns:a16="http://schemas.microsoft.com/office/drawing/2014/main" id="{362EBE64-C4D0-48A7-957A-C75556AEDE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2" name="Rectangle 702">
          <a:extLst>
            <a:ext uri="{FF2B5EF4-FFF2-40B4-BE49-F238E27FC236}">
              <a16:creationId xmlns:a16="http://schemas.microsoft.com/office/drawing/2014/main" id="{792B071A-7CCE-4384-8558-750DBC4319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3" name="Rectangle 702">
          <a:extLst>
            <a:ext uri="{FF2B5EF4-FFF2-40B4-BE49-F238E27FC236}">
              <a16:creationId xmlns:a16="http://schemas.microsoft.com/office/drawing/2014/main" id="{39AE0752-4822-40C2-9B1E-CF5B24849F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4" name="Rectangle 702">
          <a:extLst>
            <a:ext uri="{FF2B5EF4-FFF2-40B4-BE49-F238E27FC236}">
              <a16:creationId xmlns:a16="http://schemas.microsoft.com/office/drawing/2014/main" id="{27C8513D-B95F-400F-98FD-2F6BB0098B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5" name="Rectangle 702">
          <a:extLst>
            <a:ext uri="{FF2B5EF4-FFF2-40B4-BE49-F238E27FC236}">
              <a16:creationId xmlns:a16="http://schemas.microsoft.com/office/drawing/2014/main" id="{CF294FE1-0BB4-4D57-9CE1-55D84A3058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6" name="Rectangle 702">
          <a:extLst>
            <a:ext uri="{FF2B5EF4-FFF2-40B4-BE49-F238E27FC236}">
              <a16:creationId xmlns:a16="http://schemas.microsoft.com/office/drawing/2014/main" id="{CC2DC143-8F85-4C18-B5F4-4A0D8AC8AB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7" name="Rectangle 702">
          <a:extLst>
            <a:ext uri="{FF2B5EF4-FFF2-40B4-BE49-F238E27FC236}">
              <a16:creationId xmlns:a16="http://schemas.microsoft.com/office/drawing/2014/main" id="{FC55027C-50AE-4BE7-B529-29FB9A3563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8" name="Rectangle 702">
          <a:extLst>
            <a:ext uri="{FF2B5EF4-FFF2-40B4-BE49-F238E27FC236}">
              <a16:creationId xmlns:a16="http://schemas.microsoft.com/office/drawing/2014/main" id="{9B468180-FCDB-4258-9E3C-7939690262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09" name="Rectangle 702">
          <a:extLst>
            <a:ext uri="{FF2B5EF4-FFF2-40B4-BE49-F238E27FC236}">
              <a16:creationId xmlns:a16="http://schemas.microsoft.com/office/drawing/2014/main" id="{61E4E952-410E-4788-BE9A-74E2B86CB9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0" name="Rectangle 702">
          <a:extLst>
            <a:ext uri="{FF2B5EF4-FFF2-40B4-BE49-F238E27FC236}">
              <a16:creationId xmlns:a16="http://schemas.microsoft.com/office/drawing/2014/main" id="{15E161BB-3B4F-473C-A97A-9B613B65C2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1" name="Rectangle 702">
          <a:extLst>
            <a:ext uri="{FF2B5EF4-FFF2-40B4-BE49-F238E27FC236}">
              <a16:creationId xmlns:a16="http://schemas.microsoft.com/office/drawing/2014/main" id="{7BACFB35-D977-444C-AA00-52ADF39564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2" name="Rectangle 702">
          <a:extLst>
            <a:ext uri="{FF2B5EF4-FFF2-40B4-BE49-F238E27FC236}">
              <a16:creationId xmlns:a16="http://schemas.microsoft.com/office/drawing/2014/main" id="{2FC1A633-CDBC-470F-B2EC-5CCF538A06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3" name="Rectangle 702">
          <a:extLst>
            <a:ext uri="{FF2B5EF4-FFF2-40B4-BE49-F238E27FC236}">
              <a16:creationId xmlns:a16="http://schemas.microsoft.com/office/drawing/2014/main" id="{EDF11282-764E-419A-90AC-71EA627462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4" name="Rectangle 702">
          <a:extLst>
            <a:ext uri="{FF2B5EF4-FFF2-40B4-BE49-F238E27FC236}">
              <a16:creationId xmlns:a16="http://schemas.microsoft.com/office/drawing/2014/main" id="{7EA64B00-ADA4-478B-A9FD-E2083C7690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5" name="Rectangle 702">
          <a:extLst>
            <a:ext uri="{FF2B5EF4-FFF2-40B4-BE49-F238E27FC236}">
              <a16:creationId xmlns:a16="http://schemas.microsoft.com/office/drawing/2014/main" id="{554E1A0E-DC12-44EA-BF34-11827AB81E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6" name="Rectangle 702">
          <a:extLst>
            <a:ext uri="{FF2B5EF4-FFF2-40B4-BE49-F238E27FC236}">
              <a16:creationId xmlns:a16="http://schemas.microsoft.com/office/drawing/2014/main" id="{8E822538-2D52-4A14-9C78-68697880E2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7" name="Rectangle 702">
          <a:extLst>
            <a:ext uri="{FF2B5EF4-FFF2-40B4-BE49-F238E27FC236}">
              <a16:creationId xmlns:a16="http://schemas.microsoft.com/office/drawing/2014/main" id="{D7DE7316-79B8-4C76-BB28-3F33972187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8" name="Rectangle 702">
          <a:extLst>
            <a:ext uri="{FF2B5EF4-FFF2-40B4-BE49-F238E27FC236}">
              <a16:creationId xmlns:a16="http://schemas.microsoft.com/office/drawing/2014/main" id="{36E6457D-48BE-400C-A656-F64D61BBCF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19" name="Rectangle 702">
          <a:extLst>
            <a:ext uri="{FF2B5EF4-FFF2-40B4-BE49-F238E27FC236}">
              <a16:creationId xmlns:a16="http://schemas.microsoft.com/office/drawing/2014/main" id="{4AF94161-D753-4D91-9559-542A55D8CF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0" name="Rectangle 702">
          <a:extLst>
            <a:ext uri="{FF2B5EF4-FFF2-40B4-BE49-F238E27FC236}">
              <a16:creationId xmlns:a16="http://schemas.microsoft.com/office/drawing/2014/main" id="{5A5B0726-2B42-42FD-B86D-27E407E24D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1" name="Rectangle 702">
          <a:extLst>
            <a:ext uri="{FF2B5EF4-FFF2-40B4-BE49-F238E27FC236}">
              <a16:creationId xmlns:a16="http://schemas.microsoft.com/office/drawing/2014/main" id="{2200A28B-5622-48D1-A4C6-CBE5D3D27A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2" name="Rectangle 702">
          <a:extLst>
            <a:ext uri="{FF2B5EF4-FFF2-40B4-BE49-F238E27FC236}">
              <a16:creationId xmlns:a16="http://schemas.microsoft.com/office/drawing/2014/main" id="{403E10D4-CB55-4535-9029-3196EDB4E6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3" name="Rectangle 702">
          <a:extLst>
            <a:ext uri="{FF2B5EF4-FFF2-40B4-BE49-F238E27FC236}">
              <a16:creationId xmlns:a16="http://schemas.microsoft.com/office/drawing/2014/main" id="{0D8A77B5-98CC-49C6-B4BB-7603491647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4" name="Rectangle 702">
          <a:extLst>
            <a:ext uri="{FF2B5EF4-FFF2-40B4-BE49-F238E27FC236}">
              <a16:creationId xmlns:a16="http://schemas.microsoft.com/office/drawing/2014/main" id="{6BB26D3C-C23E-4D3B-9354-AB3060B1D6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5" name="Rectangle 702">
          <a:extLst>
            <a:ext uri="{FF2B5EF4-FFF2-40B4-BE49-F238E27FC236}">
              <a16:creationId xmlns:a16="http://schemas.microsoft.com/office/drawing/2014/main" id="{4FBEA22C-15C5-44E7-B051-9D5693680C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6" name="Rectangle 702">
          <a:extLst>
            <a:ext uri="{FF2B5EF4-FFF2-40B4-BE49-F238E27FC236}">
              <a16:creationId xmlns:a16="http://schemas.microsoft.com/office/drawing/2014/main" id="{340763EA-0FEA-42B6-9761-4485CF5549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7" name="Rectangle 702">
          <a:extLst>
            <a:ext uri="{FF2B5EF4-FFF2-40B4-BE49-F238E27FC236}">
              <a16:creationId xmlns:a16="http://schemas.microsoft.com/office/drawing/2014/main" id="{2A08C0FF-FD74-4D53-A517-54F51A4072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8" name="Rectangle 702">
          <a:extLst>
            <a:ext uri="{FF2B5EF4-FFF2-40B4-BE49-F238E27FC236}">
              <a16:creationId xmlns:a16="http://schemas.microsoft.com/office/drawing/2014/main" id="{B1C2B912-1F00-47B8-8DBF-9B800A7D59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29" name="Rectangle 702">
          <a:extLst>
            <a:ext uri="{FF2B5EF4-FFF2-40B4-BE49-F238E27FC236}">
              <a16:creationId xmlns:a16="http://schemas.microsoft.com/office/drawing/2014/main" id="{45E240A5-F2D4-4310-AF33-7490E3DE57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0" name="Rectangle 702">
          <a:extLst>
            <a:ext uri="{FF2B5EF4-FFF2-40B4-BE49-F238E27FC236}">
              <a16:creationId xmlns:a16="http://schemas.microsoft.com/office/drawing/2014/main" id="{3F020107-A3D6-486E-8668-2E74A1C861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1" name="Rectangle 702">
          <a:extLst>
            <a:ext uri="{FF2B5EF4-FFF2-40B4-BE49-F238E27FC236}">
              <a16:creationId xmlns:a16="http://schemas.microsoft.com/office/drawing/2014/main" id="{8B4CD18D-695C-4581-ADBA-173BB5A46B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2" name="Rectangle 702">
          <a:extLst>
            <a:ext uri="{FF2B5EF4-FFF2-40B4-BE49-F238E27FC236}">
              <a16:creationId xmlns:a16="http://schemas.microsoft.com/office/drawing/2014/main" id="{B7AEB72C-4C84-45D9-B226-CBAC02BFCB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3" name="Rectangle 702">
          <a:extLst>
            <a:ext uri="{FF2B5EF4-FFF2-40B4-BE49-F238E27FC236}">
              <a16:creationId xmlns:a16="http://schemas.microsoft.com/office/drawing/2014/main" id="{89948D25-DFB7-49FD-815D-B83768AEB4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4" name="Rectangle 702">
          <a:extLst>
            <a:ext uri="{FF2B5EF4-FFF2-40B4-BE49-F238E27FC236}">
              <a16:creationId xmlns:a16="http://schemas.microsoft.com/office/drawing/2014/main" id="{899050AC-17BA-4BCF-9C78-410C61370A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5" name="Rectangle 702">
          <a:extLst>
            <a:ext uri="{FF2B5EF4-FFF2-40B4-BE49-F238E27FC236}">
              <a16:creationId xmlns:a16="http://schemas.microsoft.com/office/drawing/2014/main" id="{B14F6ECE-2964-4796-91E9-B453C07D1A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6" name="Rectangle 702">
          <a:extLst>
            <a:ext uri="{FF2B5EF4-FFF2-40B4-BE49-F238E27FC236}">
              <a16:creationId xmlns:a16="http://schemas.microsoft.com/office/drawing/2014/main" id="{EA750B36-B8EF-42A3-9B60-E5CC032742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7" name="Rectangle 702">
          <a:extLst>
            <a:ext uri="{FF2B5EF4-FFF2-40B4-BE49-F238E27FC236}">
              <a16:creationId xmlns:a16="http://schemas.microsoft.com/office/drawing/2014/main" id="{5DE9545E-2B03-4D3A-979B-EC86163198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8" name="Rectangle 702">
          <a:extLst>
            <a:ext uri="{FF2B5EF4-FFF2-40B4-BE49-F238E27FC236}">
              <a16:creationId xmlns:a16="http://schemas.microsoft.com/office/drawing/2014/main" id="{240E0992-1702-4412-83EC-DC49D90ABA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39" name="Rectangle 702">
          <a:extLst>
            <a:ext uri="{FF2B5EF4-FFF2-40B4-BE49-F238E27FC236}">
              <a16:creationId xmlns:a16="http://schemas.microsoft.com/office/drawing/2014/main" id="{0CB1B38C-7FB1-496E-A9C4-7A40291916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0" name="Rectangle 702">
          <a:extLst>
            <a:ext uri="{FF2B5EF4-FFF2-40B4-BE49-F238E27FC236}">
              <a16:creationId xmlns:a16="http://schemas.microsoft.com/office/drawing/2014/main" id="{707655E5-C4D1-43AF-98F7-CC90CCC93B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1" name="Rectangle 702">
          <a:extLst>
            <a:ext uri="{FF2B5EF4-FFF2-40B4-BE49-F238E27FC236}">
              <a16:creationId xmlns:a16="http://schemas.microsoft.com/office/drawing/2014/main" id="{C97A36AF-F37F-46DA-A9E1-161CADC1CB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2" name="Rectangle 702">
          <a:extLst>
            <a:ext uri="{FF2B5EF4-FFF2-40B4-BE49-F238E27FC236}">
              <a16:creationId xmlns:a16="http://schemas.microsoft.com/office/drawing/2014/main" id="{0DFFC68A-8851-4738-8763-31AA4F9064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3" name="Rectangle 702">
          <a:extLst>
            <a:ext uri="{FF2B5EF4-FFF2-40B4-BE49-F238E27FC236}">
              <a16:creationId xmlns:a16="http://schemas.microsoft.com/office/drawing/2014/main" id="{A065440E-75BC-4FF2-8CCA-B2AAF64872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4" name="Rectangle 702">
          <a:extLst>
            <a:ext uri="{FF2B5EF4-FFF2-40B4-BE49-F238E27FC236}">
              <a16:creationId xmlns:a16="http://schemas.microsoft.com/office/drawing/2014/main" id="{CC2874C3-5BAD-45DA-AE8A-BCC9F25AB3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5" name="Rectangle 702">
          <a:extLst>
            <a:ext uri="{FF2B5EF4-FFF2-40B4-BE49-F238E27FC236}">
              <a16:creationId xmlns:a16="http://schemas.microsoft.com/office/drawing/2014/main" id="{4ACF4E2B-5944-401C-9AAE-03B49718BA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6" name="Rectangle 702">
          <a:extLst>
            <a:ext uri="{FF2B5EF4-FFF2-40B4-BE49-F238E27FC236}">
              <a16:creationId xmlns:a16="http://schemas.microsoft.com/office/drawing/2014/main" id="{B0F2CAC1-5BF7-49AA-9B35-F10F0A50AC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7" name="Rectangle 702">
          <a:extLst>
            <a:ext uri="{FF2B5EF4-FFF2-40B4-BE49-F238E27FC236}">
              <a16:creationId xmlns:a16="http://schemas.microsoft.com/office/drawing/2014/main" id="{026148AF-B2D9-4FCA-A114-5F58A04BF8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8" name="Rectangle 702">
          <a:extLst>
            <a:ext uri="{FF2B5EF4-FFF2-40B4-BE49-F238E27FC236}">
              <a16:creationId xmlns:a16="http://schemas.microsoft.com/office/drawing/2014/main" id="{38E3516E-4C21-4042-A5D4-FD4AA08FEC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49" name="Rectangle 702">
          <a:extLst>
            <a:ext uri="{FF2B5EF4-FFF2-40B4-BE49-F238E27FC236}">
              <a16:creationId xmlns:a16="http://schemas.microsoft.com/office/drawing/2014/main" id="{43DD1E2B-6148-4544-8865-C1C399BB47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0" name="Rectangle 702">
          <a:extLst>
            <a:ext uri="{FF2B5EF4-FFF2-40B4-BE49-F238E27FC236}">
              <a16:creationId xmlns:a16="http://schemas.microsoft.com/office/drawing/2014/main" id="{520E44F1-2AA8-4F9D-82CD-F9DD296F2C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1" name="Rectangle 702">
          <a:extLst>
            <a:ext uri="{FF2B5EF4-FFF2-40B4-BE49-F238E27FC236}">
              <a16:creationId xmlns:a16="http://schemas.microsoft.com/office/drawing/2014/main" id="{45FAEE3E-F24F-4C71-A6A5-3BDFB5A62B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2" name="Rectangle 702">
          <a:extLst>
            <a:ext uri="{FF2B5EF4-FFF2-40B4-BE49-F238E27FC236}">
              <a16:creationId xmlns:a16="http://schemas.microsoft.com/office/drawing/2014/main" id="{D6ADFA4C-BE97-4A63-894B-248CE4CDDD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3" name="Rectangle 702">
          <a:extLst>
            <a:ext uri="{FF2B5EF4-FFF2-40B4-BE49-F238E27FC236}">
              <a16:creationId xmlns:a16="http://schemas.microsoft.com/office/drawing/2014/main" id="{4AF3DB62-5491-4727-B3DA-479BBE3B24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4" name="Rectangle 702">
          <a:extLst>
            <a:ext uri="{FF2B5EF4-FFF2-40B4-BE49-F238E27FC236}">
              <a16:creationId xmlns:a16="http://schemas.microsoft.com/office/drawing/2014/main" id="{76E6CB9F-72A8-409B-B3B2-16F136BD10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5" name="Rectangle 702">
          <a:extLst>
            <a:ext uri="{FF2B5EF4-FFF2-40B4-BE49-F238E27FC236}">
              <a16:creationId xmlns:a16="http://schemas.microsoft.com/office/drawing/2014/main" id="{A23710D2-B00B-4153-896C-9FA5950B2E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6" name="Rectangle 702">
          <a:extLst>
            <a:ext uri="{FF2B5EF4-FFF2-40B4-BE49-F238E27FC236}">
              <a16:creationId xmlns:a16="http://schemas.microsoft.com/office/drawing/2014/main" id="{9D56AD4F-67F0-46F3-B836-E1D8418C18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7" name="Rectangle 702">
          <a:extLst>
            <a:ext uri="{FF2B5EF4-FFF2-40B4-BE49-F238E27FC236}">
              <a16:creationId xmlns:a16="http://schemas.microsoft.com/office/drawing/2014/main" id="{AAE3A47B-3BC1-4D4F-8D5E-FB5EA0081A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8" name="Rectangle 702">
          <a:extLst>
            <a:ext uri="{FF2B5EF4-FFF2-40B4-BE49-F238E27FC236}">
              <a16:creationId xmlns:a16="http://schemas.microsoft.com/office/drawing/2014/main" id="{EA919BBA-76CF-4CB2-AFC3-B5E1AF3DDE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59" name="Rectangle 702">
          <a:extLst>
            <a:ext uri="{FF2B5EF4-FFF2-40B4-BE49-F238E27FC236}">
              <a16:creationId xmlns:a16="http://schemas.microsoft.com/office/drawing/2014/main" id="{1E6722C4-B12C-49D1-81E8-AA71BE5628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0" name="Rectangle 702">
          <a:extLst>
            <a:ext uri="{FF2B5EF4-FFF2-40B4-BE49-F238E27FC236}">
              <a16:creationId xmlns:a16="http://schemas.microsoft.com/office/drawing/2014/main" id="{5D7C41B8-975D-40B7-B940-98E6AD7631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1" name="Rectangle 702">
          <a:extLst>
            <a:ext uri="{FF2B5EF4-FFF2-40B4-BE49-F238E27FC236}">
              <a16:creationId xmlns:a16="http://schemas.microsoft.com/office/drawing/2014/main" id="{4A0082EB-A0C9-4274-AED4-233FF466F4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2" name="Rectangle 702">
          <a:extLst>
            <a:ext uri="{FF2B5EF4-FFF2-40B4-BE49-F238E27FC236}">
              <a16:creationId xmlns:a16="http://schemas.microsoft.com/office/drawing/2014/main" id="{0D809B1C-877A-45B1-9B6D-114E480242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3" name="Rectangle 702">
          <a:extLst>
            <a:ext uri="{FF2B5EF4-FFF2-40B4-BE49-F238E27FC236}">
              <a16:creationId xmlns:a16="http://schemas.microsoft.com/office/drawing/2014/main" id="{8DD26A35-46BD-46A4-AE28-B7901AE0D9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4" name="Rectangle 702">
          <a:extLst>
            <a:ext uri="{FF2B5EF4-FFF2-40B4-BE49-F238E27FC236}">
              <a16:creationId xmlns:a16="http://schemas.microsoft.com/office/drawing/2014/main" id="{A7B34CAF-D33F-4916-B472-F1FC984E6D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5" name="Rectangle 702">
          <a:extLst>
            <a:ext uri="{FF2B5EF4-FFF2-40B4-BE49-F238E27FC236}">
              <a16:creationId xmlns:a16="http://schemas.microsoft.com/office/drawing/2014/main" id="{FEA06612-360B-4B0A-B9A6-2DC04E8FBB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6" name="Rectangle 702">
          <a:extLst>
            <a:ext uri="{FF2B5EF4-FFF2-40B4-BE49-F238E27FC236}">
              <a16:creationId xmlns:a16="http://schemas.microsoft.com/office/drawing/2014/main" id="{3AE5E0EC-7FA1-4BEA-B632-52222EBAA5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7" name="Rectangle 702">
          <a:extLst>
            <a:ext uri="{FF2B5EF4-FFF2-40B4-BE49-F238E27FC236}">
              <a16:creationId xmlns:a16="http://schemas.microsoft.com/office/drawing/2014/main" id="{DCFCF03A-F662-4869-A89C-71B6FE3983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8" name="Rectangle 702">
          <a:extLst>
            <a:ext uri="{FF2B5EF4-FFF2-40B4-BE49-F238E27FC236}">
              <a16:creationId xmlns:a16="http://schemas.microsoft.com/office/drawing/2014/main" id="{A1872FD8-06FB-4839-BE45-28CE6C0827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69" name="Rectangle 702">
          <a:extLst>
            <a:ext uri="{FF2B5EF4-FFF2-40B4-BE49-F238E27FC236}">
              <a16:creationId xmlns:a16="http://schemas.microsoft.com/office/drawing/2014/main" id="{676650F3-02A0-41EC-8F44-7A1FF4CD27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0" name="Rectangle 702">
          <a:extLst>
            <a:ext uri="{FF2B5EF4-FFF2-40B4-BE49-F238E27FC236}">
              <a16:creationId xmlns:a16="http://schemas.microsoft.com/office/drawing/2014/main" id="{7BF1F3A8-40C8-43DF-83F0-A7328C8029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1" name="Rectangle 702">
          <a:extLst>
            <a:ext uri="{FF2B5EF4-FFF2-40B4-BE49-F238E27FC236}">
              <a16:creationId xmlns:a16="http://schemas.microsoft.com/office/drawing/2014/main" id="{D05F6285-73C0-4FE5-B9FF-AF433402E07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2" name="Rectangle 702">
          <a:extLst>
            <a:ext uri="{FF2B5EF4-FFF2-40B4-BE49-F238E27FC236}">
              <a16:creationId xmlns:a16="http://schemas.microsoft.com/office/drawing/2014/main" id="{4C71E111-9E4B-4548-97C7-CF7EDD7E2E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3" name="Rectangle 702">
          <a:extLst>
            <a:ext uri="{FF2B5EF4-FFF2-40B4-BE49-F238E27FC236}">
              <a16:creationId xmlns:a16="http://schemas.microsoft.com/office/drawing/2014/main" id="{B4765ECA-D327-411D-94CC-B9F39BF922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4" name="Rectangle 702">
          <a:extLst>
            <a:ext uri="{FF2B5EF4-FFF2-40B4-BE49-F238E27FC236}">
              <a16:creationId xmlns:a16="http://schemas.microsoft.com/office/drawing/2014/main" id="{7FEC7780-1B07-49CF-B5D9-C88649240F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5" name="Rectangle 702">
          <a:extLst>
            <a:ext uri="{FF2B5EF4-FFF2-40B4-BE49-F238E27FC236}">
              <a16:creationId xmlns:a16="http://schemas.microsoft.com/office/drawing/2014/main" id="{24BC0EE0-F2A1-4DDD-B584-2B58B66097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6" name="Rectangle 702">
          <a:extLst>
            <a:ext uri="{FF2B5EF4-FFF2-40B4-BE49-F238E27FC236}">
              <a16:creationId xmlns:a16="http://schemas.microsoft.com/office/drawing/2014/main" id="{A2648578-D8D7-47C1-BE1F-A2220D423E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7" name="Rectangle 702">
          <a:extLst>
            <a:ext uri="{FF2B5EF4-FFF2-40B4-BE49-F238E27FC236}">
              <a16:creationId xmlns:a16="http://schemas.microsoft.com/office/drawing/2014/main" id="{D6F8537F-F5DC-4276-8DA7-50AD98F259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8" name="Rectangle 702">
          <a:extLst>
            <a:ext uri="{FF2B5EF4-FFF2-40B4-BE49-F238E27FC236}">
              <a16:creationId xmlns:a16="http://schemas.microsoft.com/office/drawing/2014/main" id="{833BDF9F-C2A0-45E0-9D8F-9F6FA4395A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79" name="Rectangle 702">
          <a:extLst>
            <a:ext uri="{FF2B5EF4-FFF2-40B4-BE49-F238E27FC236}">
              <a16:creationId xmlns:a16="http://schemas.microsoft.com/office/drawing/2014/main" id="{AD76823F-A51F-4D69-87CA-E6942C634A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0" name="Rectangle 702">
          <a:extLst>
            <a:ext uri="{FF2B5EF4-FFF2-40B4-BE49-F238E27FC236}">
              <a16:creationId xmlns:a16="http://schemas.microsoft.com/office/drawing/2014/main" id="{4492166C-1D4F-4E74-824D-2869C636F89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1" name="Rectangle 702">
          <a:extLst>
            <a:ext uri="{FF2B5EF4-FFF2-40B4-BE49-F238E27FC236}">
              <a16:creationId xmlns:a16="http://schemas.microsoft.com/office/drawing/2014/main" id="{6EF0AAF2-C24B-4506-B820-BD06F331A2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2" name="Rectangle 702">
          <a:extLst>
            <a:ext uri="{FF2B5EF4-FFF2-40B4-BE49-F238E27FC236}">
              <a16:creationId xmlns:a16="http://schemas.microsoft.com/office/drawing/2014/main" id="{6D462D7A-DE1F-4B11-A167-16D44B58F1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3" name="Rectangle 702">
          <a:extLst>
            <a:ext uri="{FF2B5EF4-FFF2-40B4-BE49-F238E27FC236}">
              <a16:creationId xmlns:a16="http://schemas.microsoft.com/office/drawing/2014/main" id="{0D902C13-3E27-4C33-8D1C-92E7FC237B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4" name="Rectangle 702">
          <a:extLst>
            <a:ext uri="{FF2B5EF4-FFF2-40B4-BE49-F238E27FC236}">
              <a16:creationId xmlns:a16="http://schemas.microsoft.com/office/drawing/2014/main" id="{2A7D26D8-91EB-4C14-B589-0D645E24A4F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5" name="Rectangle 702">
          <a:extLst>
            <a:ext uri="{FF2B5EF4-FFF2-40B4-BE49-F238E27FC236}">
              <a16:creationId xmlns:a16="http://schemas.microsoft.com/office/drawing/2014/main" id="{5DEA6A86-D248-4DAA-862C-C0BC531DC9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6" name="Rectangle 702">
          <a:extLst>
            <a:ext uri="{FF2B5EF4-FFF2-40B4-BE49-F238E27FC236}">
              <a16:creationId xmlns:a16="http://schemas.microsoft.com/office/drawing/2014/main" id="{B06AE18D-6FC6-415F-BD89-8291696D4E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7" name="Rectangle 702">
          <a:extLst>
            <a:ext uri="{FF2B5EF4-FFF2-40B4-BE49-F238E27FC236}">
              <a16:creationId xmlns:a16="http://schemas.microsoft.com/office/drawing/2014/main" id="{7B2A441A-0AC9-48FD-A8F9-DEB51EE3B19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8" name="Rectangle 702">
          <a:extLst>
            <a:ext uri="{FF2B5EF4-FFF2-40B4-BE49-F238E27FC236}">
              <a16:creationId xmlns:a16="http://schemas.microsoft.com/office/drawing/2014/main" id="{8EFE901A-E612-4921-A445-0729F7D4AB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89" name="Rectangle 702">
          <a:extLst>
            <a:ext uri="{FF2B5EF4-FFF2-40B4-BE49-F238E27FC236}">
              <a16:creationId xmlns:a16="http://schemas.microsoft.com/office/drawing/2014/main" id="{4534BD1C-54C0-4932-AFBE-1B110F9B017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0" name="Rectangle 702">
          <a:extLst>
            <a:ext uri="{FF2B5EF4-FFF2-40B4-BE49-F238E27FC236}">
              <a16:creationId xmlns:a16="http://schemas.microsoft.com/office/drawing/2014/main" id="{D64C3B07-0AE5-4A66-8877-B2852DB758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1" name="Rectangle 702">
          <a:extLst>
            <a:ext uri="{FF2B5EF4-FFF2-40B4-BE49-F238E27FC236}">
              <a16:creationId xmlns:a16="http://schemas.microsoft.com/office/drawing/2014/main" id="{8FBCD4C5-3A84-4C9D-897F-69E96D2613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2" name="Rectangle 702">
          <a:extLst>
            <a:ext uri="{FF2B5EF4-FFF2-40B4-BE49-F238E27FC236}">
              <a16:creationId xmlns:a16="http://schemas.microsoft.com/office/drawing/2014/main" id="{F607CAD1-1F05-4757-B098-B67E4329DA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3" name="Rectangle 702">
          <a:extLst>
            <a:ext uri="{FF2B5EF4-FFF2-40B4-BE49-F238E27FC236}">
              <a16:creationId xmlns:a16="http://schemas.microsoft.com/office/drawing/2014/main" id="{647A050B-020F-49DE-941D-CC4609814F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4" name="Rectangle 702">
          <a:extLst>
            <a:ext uri="{FF2B5EF4-FFF2-40B4-BE49-F238E27FC236}">
              <a16:creationId xmlns:a16="http://schemas.microsoft.com/office/drawing/2014/main" id="{5C8F174B-33FA-4EED-B1E7-5CED27145D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5" name="Rectangle 702">
          <a:extLst>
            <a:ext uri="{FF2B5EF4-FFF2-40B4-BE49-F238E27FC236}">
              <a16:creationId xmlns:a16="http://schemas.microsoft.com/office/drawing/2014/main" id="{44F1387B-926E-4493-9B79-6578AB5FAC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6" name="Rectangle 702">
          <a:extLst>
            <a:ext uri="{FF2B5EF4-FFF2-40B4-BE49-F238E27FC236}">
              <a16:creationId xmlns:a16="http://schemas.microsoft.com/office/drawing/2014/main" id="{8B5C479B-7E26-46AC-9FCD-C71FC28E7B7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7" name="Rectangle 702">
          <a:extLst>
            <a:ext uri="{FF2B5EF4-FFF2-40B4-BE49-F238E27FC236}">
              <a16:creationId xmlns:a16="http://schemas.microsoft.com/office/drawing/2014/main" id="{49D5A66E-F6E7-4897-91AD-8416DA582E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8" name="Rectangle 702">
          <a:extLst>
            <a:ext uri="{FF2B5EF4-FFF2-40B4-BE49-F238E27FC236}">
              <a16:creationId xmlns:a16="http://schemas.microsoft.com/office/drawing/2014/main" id="{431236E0-5EA7-4881-A315-CB60EE166A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099" name="Rectangle 702">
          <a:extLst>
            <a:ext uri="{FF2B5EF4-FFF2-40B4-BE49-F238E27FC236}">
              <a16:creationId xmlns:a16="http://schemas.microsoft.com/office/drawing/2014/main" id="{2232E2F8-72AF-4E29-8295-5E32B63ECD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0" name="Rectangle 702">
          <a:extLst>
            <a:ext uri="{FF2B5EF4-FFF2-40B4-BE49-F238E27FC236}">
              <a16:creationId xmlns:a16="http://schemas.microsoft.com/office/drawing/2014/main" id="{BD2D1417-2DAA-4535-8B21-99E0BF9A9C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1" name="Rectangle 702">
          <a:extLst>
            <a:ext uri="{FF2B5EF4-FFF2-40B4-BE49-F238E27FC236}">
              <a16:creationId xmlns:a16="http://schemas.microsoft.com/office/drawing/2014/main" id="{CD63CFA6-563D-4020-B2A5-CDB3AD0270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2" name="Rectangle 702">
          <a:extLst>
            <a:ext uri="{FF2B5EF4-FFF2-40B4-BE49-F238E27FC236}">
              <a16:creationId xmlns:a16="http://schemas.microsoft.com/office/drawing/2014/main" id="{75EB1B52-4358-403E-AC91-F8AEC8C5BB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3" name="Rectangle 702">
          <a:extLst>
            <a:ext uri="{FF2B5EF4-FFF2-40B4-BE49-F238E27FC236}">
              <a16:creationId xmlns:a16="http://schemas.microsoft.com/office/drawing/2014/main" id="{AE4FE5D1-BBAB-45E4-949D-AA1EB02E269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4" name="Rectangle 702">
          <a:extLst>
            <a:ext uri="{FF2B5EF4-FFF2-40B4-BE49-F238E27FC236}">
              <a16:creationId xmlns:a16="http://schemas.microsoft.com/office/drawing/2014/main" id="{90E35072-04FE-4F96-93D5-BD3D287B76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5" name="Rectangle 702">
          <a:extLst>
            <a:ext uri="{FF2B5EF4-FFF2-40B4-BE49-F238E27FC236}">
              <a16:creationId xmlns:a16="http://schemas.microsoft.com/office/drawing/2014/main" id="{4608A123-2E3C-40E6-B7C8-94EB7504D8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6" name="Rectangle 702">
          <a:extLst>
            <a:ext uri="{FF2B5EF4-FFF2-40B4-BE49-F238E27FC236}">
              <a16:creationId xmlns:a16="http://schemas.microsoft.com/office/drawing/2014/main" id="{6E0D1D0B-29BD-4B78-920B-75EF1A76DE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7" name="Rectangle 702">
          <a:extLst>
            <a:ext uri="{FF2B5EF4-FFF2-40B4-BE49-F238E27FC236}">
              <a16:creationId xmlns:a16="http://schemas.microsoft.com/office/drawing/2014/main" id="{B8460462-7477-4EB3-A007-084DF34C4F6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8" name="Rectangle 702">
          <a:extLst>
            <a:ext uri="{FF2B5EF4-FFF2-40B4-BE49-F238E27FC236}">
              <a16:creationId xmlns:a16="http://schemas.microsoft.com/office/drawing/2014/main" id="{AF52ED9A-D04A-4AF4-8CF9-0A582871AE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09" name="Rectangle 702">
          <a:extLst>
            <a:ext uri="{FF2B5EF4-FFF2-40B4-BE49-F238E27FC236}">
              <a16:creationId xmlns:a16="http://schemas.microsoft.com/office/drawing/2014/main" id="{40B676FB-1800-43CA-B52B-A6DCE7A0B6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0" name="Rectangle 702">
          <a:extLst>
            <a:ext uri="{FF2B5EF4-FFF2-40B4-BE49-F238E27FC236}">
              <a16:creationId xmlns:a16="http://schemas.microsoft.com/office/drawing/2014/main" id="{38276C04-C980-4E10-A1D1-FF2582D884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1" name="Rectangle 702">
          <a:extLst>
            <a:ext uri="{FF2B5EF4-FFF2-40B4-BE49-F238E27FC236}">
              <a16:creationId xmlns:a16="http://schemas.microsoft.com/office/drawing/2014/main" id="{47574246-8EBE-421F-A899-03E77D323E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2" name="Rectangle 702">
          <a:extLst>
            <a:ext uri="{FF2B5EF4-FFF2-40B4-BE49-F238E27FC236}">
              <a16:creationId xmlns:a16="http://schemas.microsoft.com/office/drawing/2014/main" id="{A4A4245A-68AF-405B-BCA0-DA28102484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3" name="Rectangle 702">
          <a:extLst>
            <a:ext uri="{FF2B5EF4-FFF2-40B4-BE49-F238E27FC236}">
              <a16:creationId xmlns:a16="http://schemas.microsoft.com/office/drawing/2014/main" id="{F71D1614-C0C5-45C8-B996-EFD20612BE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4" name="Rectangle 702">
          <a:extLst>
            <a:ext uri="{FF2B5EF4-FFF2-40B4-BE49-F238E27FC236}">
              <a16:creationId xmlns:a16="http://schemas.microsoft.com/office/drawing/2014/main" id="{EE2B2778-B0BE-4D0D-A2E7-F19D29E1DC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5" name="Rectangle 702">
          <a:extLst>
            <a:ext uri="{FF2B5EF4-FFF2-40B4-BE49-F238E27FC236}">
              <a16:creationId xmlns:a16="http://schemas.microsoft.com/office/drawing/2014/main" id="{D3FCDFAA-8901-4EB1-8F12-E56F1FC610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6" name="Rectangle 702">
          <a:extLst>
            <a:ext uri="{FF2B5EF4-FFF2-40B4-BE49-F238E27FC236}">
              <a16:creationId xmlns:a16="http://schemas.microsoft.com/office/drawing/2014/main" id="{9B2112A3-D82F-4A68-A2CD-49B20F9D50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7" name="Rectangle 702">
          <a:extLst>
            <a:ext uri="{FF2B5EF4-FFF2-40B4-BE49-F238E27FC236}">
              <a16:creationId xmlns:a16="http://schemas.microsoft.com/office/drawing/2014/main" id="{E689913E-9F75-4DA9-871B-331FE6961C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8" name="Rectangle 702">
          <a:extLst>
            <a:ext uri="{FF2B5EF4-FFF2-40B4-BE49-F238E27FC236}">
              <a16:creationId xmlns:a16="http://schemas.microsoft.com/office/drawing/2014/main" id="{81F573D9-EA16-45B7-9848-103118CCEC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19" name="Rectangle 702">
          <a:extLst>
            <a:ext uri="{FF2B5EF4-FFF2-40B4-BE49-F238E27FC236}">
              <a16:creationId xmlns:a16="http://schemas.microsoft.com/office/drawing/2014/main" id="{B3575281-1BD2-4F47-8CEC-036CEE44D2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0" name="Rectangle 702">
          <a:extLst>
            <a:ext uri="{FF2B5EF4-FFF2-40B4-BE49-F238E27FC236}">
              <a16:creationId xmlns:a16="http://schemas.microsoft.com/office/drawing/2014/main" id="{FB35AA5E-0CC7-4108-BACB-217D93594E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1" name="Rectangle 702">
          <a:extLst>
            <a:ext uri="{FF2B5EF4-FFF2-40B4-BE49-F238E27FC236}">
              <a16:creationId xmlns:a16="http://schemas.microsoft.com/office/drawing/2014/main" id="{B0E36792-5D11-4AA8-B838-EBF9B55D8B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2" name="Rectangle 702">
          <a:extLst>
            <a:ext uri="{FF2B5EF4-FFF2-40B4-BE49-F238E27FC236}">
              <a16:creationId xmlns:a16="http://schemas.microsoft.com/office/drawing/2014/main" id="{9D5713E0-05A0-474D-8073-DBFF74F44C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3" name="Rectangle 702">
          <a:extLst>
            <a:ext uri="{FF2B5EF4-FFF2-40B4-BE49-F238E27FC236}">
              <a16:creationId xmlns:a16="http://schemas.microsoft.com/office/drawing/2014/main" id="{0CEF10F5-405F-4E4D-B771-4A6307B1F7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4" name="Rectangle 702">
          <a:extLst>
            <a:ext uri="{FF2B5EF4-FFF2-40B4-BE49-F238E27FC236}">
              <a16:creationId xmlns:a16="http://schemas.microsoft.com/office/drawing/2014/main" id="{E10E0B59-CB0E-4354-85A8-AD97C58A49A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5" name="Rectangle 702">
          <a:extLst>
            <a:ext uri="{FF2B5EF4-FFF2-40B4-BE49-F238E27FC236}">
              <a16:creationId xmlns:a16="http://schemas.microsoft.com/office/drawing/2014/main" id="{C5F515B0-D95E-4977-A413-C0452A545B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6" name="Rectangle 702">
          <a:extLst>
            <a:ext uri="{FF2B5EF4-FFF2-40B4-BE49-F238E27FC236}">
              <a16:creationId xmlns:a16="http://schemas.microsoft.com/office/drawing/2014/main" id="{FA9643B3-5FE0-40E3-9F79-FE7202B5A2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7" name="Rectangle 702">
          <a:extLst>
            <a:ext uri="{FF2B5EF4-FFF2-40B4-BE49-F238E27FC236}">
              <a16:creationId xmlns:a16="http://schemas.microsoft.com/office/drawing/2014/main" id="{62A28191-BE73-4643-8096-3AC56F6CBC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8" name="Rectangle 702">
          <a:extLst>
            <a:ext uri="{FF2B5EF4-FFF2-40B4-BE49-F238E27FC236}">
              <a16:creationId xmlns:a16="http://schemas.microsoft.com/office/drawing/2014/main" id="{394068C7-B0D4-483B-AE5E-3D34CF662F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29" name="Rectangle 702">
          <a:extLst>
            <a:ext uri="{FF2B5EF4-FFF2-40B4-BE49-F238E27FC236}">
              <a16:creationId xmlns:a16="http://schemas.microsoft.com/office/drawing/2014/main" id="{29023D2F-B05F-436F-8B84-2C1E596F1F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0" name="Rectangle 702">
          <a:extLst>
            <a:ext uri="{FF2B5EF4-FFF2-40B4-BE49-F238E27FC236}">
              <a16:creationId xmlns:a16="http://schemas.microsoft.com/office/drawing/2014/main" id="{30006363-A7F6-42CF-89BF-DB95502BC1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1" name="Rectangle 702">
          <a:extLst>
            <a:ext uri="{FF2B5EF4-FFF2-40B4-BE49-F238E27FC236}">
              <a16:creationId xmlns:a16="http://schemas.microsoft.com/office/drawing/2014/main" id="{BA51F1DF-273F-4507-8FBF-9FDD779FF99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2" name="Rectangle 702">
          <a:extLst>
            <a:ext uri="{FF2B5EF4-FFF2-40B4-BE49-F238E27FC236}">
              <a16:creationId xmlns:a16="http://schemas.microsoft.com/office/drawing/2014/main" id="{DD889DD7-4D7A-4E6A-86B4-5AAF469130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3" name="Rectangle 702">
          <a:extLst>
            <a:ext uri="{FF2B5EF4-FFF2-40B4-BE49-F238E27FC236}">
              <a16:creationId xmlns:a16="http://schemas.microsoft.com/office/drawing/2014/main" id="{F7105D8D-F896-4F6D-B4B6-0D412FBB2A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4" name="Rectangle 702">
          <a:extLst>
            <a:ext uri="{FF2B5EF4-FFF2-40B4-BE49-F238E27FC236}">
              <a16:creationId xmlns:a16="http://schemas.microsoft.com/office/drawing/2014/main" id="{E5B63877-3934-4CD2-A3FD-46721A1226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5" name="Rectangle 702">
          <a:extLst>
            <a:ext uri="{FF2B5EF4-FFF2-40B4-BE49-F238E27FC236}">
              <a16:creationId xmlns:a16="http://schemas.microsoft.com/office/drawing/2014/main" id="{6E82129F-6A53-4E5A-86E8-106FF19227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6" name="Rectangle 702">
          <a:extLst>
            <a:ext uri="{FF2B5EF4-FFF2-40B4-BE49-F238E27FC236}">
              <a16:creationId xmlns:a16="http://schemas.microsoft.com/office/drawing/2014/main" id="{9A6D87E1-6B04-4535-AD0E-F2230EBAE2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7" name="Rectangle 702">
          <a:extLst>
            <a:ext uri="{FF2B5EF4-FFF2-40B4-BE49-F238E27FC236}">
              <a16:creationId xmlns:a16="http://schemas.microsoft.com/office/drawing/2014/main" id="{9AD4CAE8-037E-4834-A922-C56F722CC4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8" name="Rectangle 702">
          <a:extLst>
            <a:ext uri="{FF2B5EF4-FFF2-40B4-BE49-F238E27FC236}">
              <a16:creationId xmlns:a16="http://schemas.microsoft.com/office/drawing/2014/main" id="{8FFBE7B7-DE5B-4349-AEEE-6FBBAA8CEB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39" name="Rectangle 702">
          <a:extLst>
            <a:ext uri="{FF2B5EF4-FFF2-40B4-BE49-F238E27FC236}">
              <a16:creationId xmlns:a16="http://schemas.microsoft.com/office/drawing/2014/main" id="{B73A66B2-BAF1-4D30-91AD-B639EDBDC4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0" name="Rectangle 702">
          <a:extLst>
            <a:ext uri="{FF2B5EF4-FFF2-40B4-BE49-F238E27FC236}">
              <a16:creationId xmlns:a16="http://schemas.microsoft.com/office/drawing/2014/main" id="{B9D3B56A-F1FA-4A74-9B67-192EF82EAF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1" name="Rectangle 702">
          <a:extLst>
            <a:ext uri="{FF2B5EF4-FFF2-40B4-BE49-F238E27FC236}">
              <a16:creationId xmlns:a16="http://schemas.microsoft.com/office/drawing/2014/main" id="{ACB8A7EC-54A1-4ECD-AB72-A74D5FA8C3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2" name="Rectangle 702">
          <a:extLst>
            <a:ext uri="{FF2B5EF4-FFF2-40B4-BE49-F238E27FC236}">
              <a16:creationId xmlns:a16="http://schemas.microsoft.com/office/drawing/2014/main" id="{B5AA1BBE-D2AE-46E4-A748-26357B5906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3" name="Rectangle 702">
          <a:extLst>
            <a:ext uri="{FF2B5EF4-FFF2-40B4-BE49-F238E27FC236}">
              <a16:creationId xmlns:a16="http://schemas.microsoft.com/office/drawing/2014/main" id="{A23D0B52-BD8A-4C17-9B92-09928EB2C1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4" name="Rectangle 702">
          <a:extLst>
            <a:ext uri="{FF2B5EF4-FFF2-40B4-BE49-F238E27FC236}">
              <a16:creationId xmlns:a16="http://schemas.microsoft.com/office/drawing/2014/main" id="{5663D6CF-D1BF-4419-A377-F2BDB3533B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5" name="Rectangle 702">
          <a:extLst>
            <a:ext uri="{FF2B5EF4-FFF2-40B4-BE49-F238E27FC236}">
              <a16:creationId xmlns:a16="http://schemas.microsoft.com/office/drawing/2014/main" id="{2E340DA4-D30A-4C8E-8501-22233E6ED5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6" name="Rectangle 702">
          <a:extLst>
            <a:ext uri="{FF2B5EF4-FFF2-40B4-BE49-F238E27FC236}">
              <a16:creationId xmlns:a16="http://schemas.microsoft.com/office/drawing/2014/main" id="{4138CC7A-101B-4B61-9BDD-ACD132B623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7" name="Rectangle 702">
          <a:extLst>
            <a:ext uri="{FF2B5EF4-FFF2-40B4-BE49-F238E27FC236}">
              <a16:creationId xmlns:a16="http://schemas.microsoft.com/office/drawing/2014/main" id="{F2A258F8-3B63-4548-B129-08544A1880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8" name="Rectangle 702">
          <a:extLst>
            <a:ext uri="{FF2B5EF4-FFF2-40B4-BE49-F238E27FC236}">
              <a16:creationId xmlns:a16="http://schemas.microsoft.com/office/drawing/2014/main" id="{9FD506E5-A4AB-47F7-A556-085D126E1BD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49" name="Rectangle 702">
          <a:extLst>
            <a:ext uri="{FF2B5EF4-FFF2-40B4-BE49-F238E27FC236}">
              <a16:creationId xmlns:a16="http://schemas.microsoft.com/office/drawing/2014/main" id="{958DA888-5818-4478-ACFA-FE4140784B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0" name="Rectangle 702">
          <a:extLst>
            <a:ext uri="{FF2B5EF4-FFF2-40B4-BE49-F238E27FC236}">
              <a16:creationId xmlns:a16="http://schemas.microsoft.com/office/drawing/2014/main" id="{B52753F9-BF1B-43BC-8358-CCF20B3724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1" name="Rectangle 702">
          <a:extLst>
            <a:ext uri="{FF2B5EF4-FFF2-40B4-BE49-F238E27FC236}">
              <a16:creationId xmlns:a16="http://schemas.microsoft.com/office/drawing/2014/main" id="{D1024282-77F5-4AD2-A8BF-E35B071F0C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2" name="Rectangle 702">
          <a:extLst>
            <a:ext uri="{FF2B5EF4-FFF2-40B4-BE49-F238E27FC236}">
              <a16:creationId xmlns:a16="http://schemas.microsoft.com/office/drawing/2014/main" id="{EFC78378-73B1-4FF1-BADC-9465827490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3" name="Rectangle 702">
          <a:extLst>
            <a:ext uri="{FF2B5EF4-FFF2-40B4-BE49-F238E27FC236}">
              <a16:creationId xmlns:a16="http://schemas.microsoft.com/office/drawing/2014/main" id="{3D5D047E-6C07-4E19-BE61-29C4B92D3A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4" name="Rectangle 702">
          <a:extLst>
            <a:ext uri="{FF2B5EF4-FFF2-40B4-BE49-F238E27FC236}">
              <a16:creationId xmlns:a16="http://schemas.microsoft.com/office/drawing/2014/main" id="{C50B72F6-8670-4767-8E8B-96D4F9CFA3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5" name="Rectangle 702">
          <a:extLst>
            <a:ext uri="{FF2B5EF4-FFF2-40B4-BE49-F238E27FC236}">
              <a16:creationId xmlns:a16="http://schemas.microsoft.com/office/drawing/2014/main" id="{41D2460E-FE31-4C48-B936-231AF6AB526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6" name="Rectangle 702">
          <a:extLst>
            <a:ext uri="{FF2B5EF4-FFF2-40B4-BE49-F238E27FC236}">
              <a16:creationId xmlns:a16="http://schemas.microsoft.com/office/drawing/2014/main" id="{38E57A74-1225-48AB-A7DD-1D2F952263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7" name="Rectangle 702">
          <a:extLst>
            <a:ext uri="{FF2B5EF4-FFF2-40B4-BE49-F238E27FC236}">
              <a16:creationId xmlns:a16="http://schemas.microsoft.com/office/drawing/2014/main" id="{0640A4F1-D9AB-4994-B4E0-E0D1E63993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8" name="Rectangle 702">
          <a:extLst>
            <a:ext uri="{FF2B5EF4-FFF2-40B4-BE49-F238E27FC236}">
              <a16:creationId xmlns:a16="http://schemas.microsoft.com/office/drawing/2014/main" id="{A081C0FB-26B4-4080-A696-E9D8DED3E6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59" name="Rectangle 702">
          <a:extLst>
            <a:ext uri="{FF2B5EF4-FFF2-40B4-BE49-F238E27FC236}">
              <a16:creationId xmlns:a16="http://schemas.microsoft.com/office/drawing/2014/main" id="{23C0C512-AD0A-45BF-BCA7-B7E09F6E82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0" name="Rectangle 702">
          <a:extLst>
            <a:ext uri="{FF2B5EF4-FFF2-40B4-BE49-F238E27FC236}">
              <a16:creationId xmlns:a16="http://schemas.microsoft.com/office/drawing/2014/main" id="{98E73571-4953-49EB-AA7A-09C9D50F85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1" name="Rectangle 702">
          <a:extLst>
            <a:ext uri="{FF2B5EF4-FFF2-40B4-BE49-F238E27FC236}">
              <a16:creationId xmlns:a16="http://schemas.microsoft.com/office/drawing/2014/main" id="{93923A10-032D-4523-82AC-2A7D045E00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2" name="Rectangle 702">
          <a:extLst>
            <a:ext uri="{FF2B5EF4-FFF2-40B4-BE49-F238E27FC236}">
              <a16:creationId xmlns:a16="http://schemas.microsoft.com/office/drawing/2014/main" id="{25FD74EC-C44C-4E92-BAF6-2A12B42BCB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3" name="Rectangle 702">
          <a:extLst>
            <a:ext uri="{FF2B5EF4-FFF2-40B4-BE49-F238E27FC236}">
              <a16:creationId xmlns:a16="http://schemas.microsoft.com/office/drawing/2014/main" id="{CF6B6393-97AA-4840-90E3-F571F2E69B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4" name="Rectangle 702">
          <a:extLst>
            <a:ext uri="{FF2B5EF4-FFF2-40B4-BE49-F238E27FC236}">
              <a16:creationId xmlns:a16="http://schemas.microsoft.com/office/drawing/2014/main" id="{3D53C8E0-C026-4588-8534-6278B29AAF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5" name="Rectangle 702">
          <a:extLst>
            <a:ext uri="{FF2B5EF4-FFF2-40B4-BE49-F238E27FC236}">
              <a16:creationId xmlns:a16="http://schemas.microsoft.com/office/drawing/2014/main" id="{DF6A7E5A-00BB-4A6B-BB9D-D3ABF6694D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6" name="Rectangle 702">
          <a:extLst>
            <a:ext uri="{FF2B5EF4-FFF2-40B4-BE49-F238E27FC236}">
              <a16:creationId xmlns:a16="http://schemas.microsoft.com/office/drawing/2014/main" id="{7512B931-40D9-4BEA-8ED7-D8C2063B59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7" name="Rectangle 702">
          <a:extLst>
            <a:ext uri="{FF2B5EF4-FFF2-40B4-BE49-F238E27FC236}">
              <a16:creationId xmlns:a16="http://schemas.microsoft.com/office/drawing/2014/main" id="{F34475E3-CC4D-4014-ABBE-8F1D7A7BE91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8" name="Rectangle 702">
          <a:extLst>
            <a:ext uri="{FF2B5EF4-FFF2-40B4-BE49-F238E27FC236}">
              <a16:creationId xmlns:a16="http://schemas.microsoft.com/office/drawing/2014/main" id="{FEDE2159-D4F1-4209-85DB-8DE2B34926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69" name="Rectangle 702">
          <a:extLst>
            <a:ext uri="{FF2B5EF4-FFF2-40B4-BE49-F238E27FC236}">
              <a16:creationId xmlns:a16="http://schemas.microsoft.com/office/drawing/2014/main" id="{8510E8CF-3704-4549-A203-BFCAB6473D9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0" name="Rectangle 702">
          <a:extLst>
            <a:ext uri="{FF2B5EF4-FFF2-40B4-BE49-F238E27FC236}">
              <a16:creationId xmlns:a16="http://schemas.microsoft.com/office/drawing/2014/main" id="{229FE2E3-C2A3-4E3E-94E9-88CD9248E6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1" name="Rectangle 702">
          <a:extLst>
            <a:ext uri="{FF2B5EF4-FFF2-40B4-BE49-F238E27FC236}">
              <a16:creationId xmlns:a16="http://schemas.microsoft.com/office/drawing/2014/main" id="{6AF957CB-03B6-4FB3-A63A-D974BEC5C7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2" name="Rectangle 702">
          <a:extLst>
            <a:ext uri="{FF2B5EF4-FFF2-40B4-BE49-F238E27FC236}">
              <a16:creationId xmlns:a16="http://schemas.microsoft.com/office/drawing/2014/main" id="{3BEF49A5-888D-407E-A298-BB1A128F14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3" name="Rectangle 702">
          <a:extLst>
            <a:ext uri="{FF2B5EF4-FFF2-40B4-BE49-F238E27FC236}">
              <a16:creationId xmlns:a16="http://schemas.microsoft.com/office/drawing/2014/main" id="{87198AD2-F464-4E5F-8BFB-1AEB4D6CC6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4" name="Rectangle 702">
          <a:extLst>
            <a:ext uri="{FF2B5EF4-FFF2-40B4-BE49-F238E27FC236}">
              <a16:creationId xmlns:a16="http://schemas.microsoft.com/office/drawing/2014/main" id="{5BC15CE7-7F26-4E7E-985B-7CE4F8F130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5" name="Rectangle 702">
          <a:extLst>
            <a:ext uri="{FF2B5EF4-FFF2-40B4-BE49-F238E27FC236}">
              <a16:creationId xmlns:a16="http://schemas.microsoft.com/office/drawing/2014/main" id="{055B2C15-6B66-4AD5-9C3C-BA80D20842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6" name="Rectangle 702">
          <a:extLst>
            <a:ext uri="{FF2B5EF4-FFF2-40B4-BE49-F238E27FC236}">
              <a16:creationId xmlns:a16="http://schemas.microsoft.com/office/drawing/2014/main" id="{7C6B36DC-755C-437E-9C39-C6850C8D53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7" name="Rectangle 702">
          <a:extLst>
            <a:ext uri="{FF2B5EF4-FFF2-40B4-BE49-F238E27FC236}">
              <a16:creationId xmlns:a16="http://schemas.microsoft.com/office/drawing/2014/main" id="{443340FD-B897-4204-ADA2-2AE3A5E0BA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8" name="Rectangle 702">
          <a:extLst>
            <a:ext uri="{FF2B5EF4-FFF2-40B4-BE49-F238E27FC236}">
              <a16:creationId xmlns:a16="http://schemas.microsoft.com/office/drawing/2014/main" id="{4EE09ED5-6736-4F3A-B8DE-BE2B6F1ED09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79" name="Rectangle 702">
          <a:extLst>
            <a:ext uri="{FF2B5EF4-FFF2-40B4-BE49-F238E27FC236}">
              <a16:creationId xmlns:a16="http://schemas.microsoft.com/office/drawing/2014/main" id="{2B3ABF28-00EF-4EE8-A2DB-638E480D41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0" name="Rectangle 702">
          <a:extLst>
            <a:ext uri="{FF2B5EF4-FFF2-40B4-BE49-F238E27FC236}">
              <a16:creationId xmlns:a16="http://schemas.microsoft.com/office/drawing/2014/main" id="{C304EA6F-A4F5-41CF-80C1-18D109CE42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1" name="Rectangle 702">
          <a:extLst>
            <a:ext uri="{FF2B5EF4-FFF2-40B4-BE49-F238E27FC236}">
              <a16:creationId xmlns:a16="http://schemas.microsoft.com/office/drawing/2014/main" id="{BA4BA498-1B4C-47E0-9FCC-6D6F56808B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2" name="Rectangle 702">
          <a:extLst>
            <a:ext uri="{FF2B5EF4-FFF2-40B4-BE49-F238E27FC236}">
              <a16:creationId xmlns:a16="http://schemas.microsoft.com/office/drawing/2014/main" id="{BFA6A223-6BFB-4BBC-B5F1-8C81F32766A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3" name="Rectangle 702">
          <a:extLst>
            <a:ext uri="{FF2B5EF4-FFF2-40B4-BE49-F238E27FC236}">
              <a16:creationId xmlns:a16="http://schemas.microsoft.com/office/drawing/2014/main" id="{420D3D0C-DAC2-4DFA-B0F9-9A94980EF7B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4" name="Rectangle 702">
          <a:extLst>
            <a:ext uri="{FF2B5EF4-FFF2-40B4-BE49-F238E27FC236}">
              <a16:creationId xmlns:a16="http://schemas.microsoft.com/office/drawing/2014/main" id="{9FB1B038-DB81-4754-8515-5C866BA54C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5" name="Rectangle 702">
          <a:extLst>
            <a:ext uri="{FF2B5EF4-FFF2-40B4-BE49-F238E27FC236}">
              <a16:creationId xmlns:a16="http://schemas.microsoft.com/office/drawing/2014/main" id="{78D75F11-02F8-4B74-895B-F6DC83E8CF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6" name="Rectangle 702">
          <a:extLst>
            <a:ext uri="{FF2B5EF4-FFF2-40B4-BE49-F238E27FC236}">
              <a16:creationId xmlns:a16="http://schemas.microsoft.com/office/drawing/2014/main" id="{A834954B-B61B-4446-8CCD-81DC915379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7" name="Rectangle 702">
          <a:extLst>
            <a:ext uri="{FF2B5EF4-FFF2-40B4-BE49-F238E27FC236}">
              <a16:creationId xmlns:a16="http://schemas.microsoft.com/office/drawing/2014/main" id="{A80BC6C8-CC88-42DC-A0DE-33197DBC333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8" name="Rectangle 702">
          <a:extLst>
            <a:ext uri="{FF2B5EF4-FFF2-40B4-BE49-F238E27FC236}">
              <a16:creationId xmlns:a16="http://schemas.microsoft.com/office/drawing/2014/main" id="{8A089507-7E64-4788-BE83-DC1C673C5C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89" name="Rectangle 702">
          <a:extLst>
            <a:ext uri="{FF2B5EF4-FFF2-40B4-BE49-F238E27FC236}">
              <a16:creationId xmlns:a16="http://schemas.microsoft.com/office/drawing/2014/main" id="{9C8B366D-AD6D-482F-8578-A710C941E8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0" name="Rectangle 702">
          <a:extLst>
            <a:ext uri="{FF2B5EF4-FFF2-40B4-BE49-F238E27FC236}">
              <a16:creationId xmlns:a16="http://schemas.microsoft.com/office/drawing/2014/main" id="{2CD5C384-FD66-432F-96B0-F817875420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1" name="Rectangle 702">
          <a:extLst>
            <a:ext uri="{FF2B5EF4-FFF2-40B4-BE49-F238E27FC236}">
              <a16:creationId xmlns:a16="http://schemas.microsoft.com/office/drawing/2014/main" id="{6F411190-BEAC-427A-A8A6-B661138A06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2" name="Rectangle 702">
          <a:extLst>
            <a:ext uri="{FF2B5EF4-FFF2-40B4-BE49-F238E27FC236}">
              <a16:creationId xmlns:a16="http://schemas.microsoft.com/office/drawing/2014/main" id="{B943C948-3925-4B5E-AB52-283C8E9E15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3" name="Rectangle 702">
          <a:extLst>
            <a:ext uri="{FF2B5EF4-FFF2-40B4-BE49-F238E27FC236}">
              <a16:creationId xmlns:a16="http://schemas.microsoft.com/office/drawing/2014/main" id="{78862ADE-AD65-43AB-B988-4F5A0BDA77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4" name="Rectangle 702">
          <a:extLst>
            <a:ext uri="{FF2B5EF4-FFF2-40B4-BE49-F238E27FC236}">
              <a16:creationId xmlns:a16="http://schemas.microsoft.com/office/drawing/2014/main" id="{74D5B636-40AE-48C1-A49E-F8C1561A18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5" name="Rectangle 702">
          <a:extLst>
            <a:ext uri="{FF2B5EF4-FFF2-40B4-BE49-F238E27FC236}">
              <a16:creationId xmlns:a16="http://schemas.microsoft.com/office/drawing/2014/main" id="{00F41B7C-4116-4E48-AC7F-CCCA774C46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6" name="Rectangle 702">
          <a:extLst>
            <a:ext uri="{FF2B5EF4-FFF2-40B4-BE49-F238E27FC236}">
              <a16:creationId xmlns:a16="http://schemas.microsoft.com/office/drawing/2014/main" id="{B3E27649-823B-4505-9048-F0FD04EA8A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7" name="Rectangle 702">
          <a:extLst>
            <a:ext uri="{FF2B5EF4-FFF2-40B4-BE49-F238E27FC236}">
              <a16:creationId xmlns:a16="http://schemas.microsoft.com/office/drawing/2014/main" id="{6F7FF693-3955-4903-A5BE-B470AD4E2E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8" name="Rectangle 702">
          <a:extLst>
            <a:ext uri="{FF2B5EF4-FFF2-40B4-BE49-F238E27FC236}">
              <a16:creationId xmlns:a16="http://schemas.microsoft.com/office/drawing/2014/main" id="{4A0B14D9-9AFA-43B3-A555-8FA6DE7944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199" name="Rectangle 702">
          <a:extLst>
            <a:ext uri="{FF2B5EF4-FFF2-40B4-BE49-F238E27FC236}">
              <a16:creationId xmlns:a16="http://schemas.microsoft.com/office/drawing/2014/main" id="{0B1C9C2A-4746-43C5-A664-749B32EA9A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00" name="Rectangle 702">
          <a:extLst>
            <a:ext uri="{FF2B5EF4-FFF2-40B4-BE49-F238E27FC236}">
              <a16:creationId xmlns:a16="http://schemas.microsoft.com/office/drawing/2014/main" id="{282B8D40-3E47-4196-BE30-9BAC9C52E3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01" name="Rectangle 702">
          <a:extLst>
            <a:ext uri="{FF2B5EF4-FFF2-40B4-BE49-F238E27FC236}">
              <a16:creationId xmlns:a16="http://schemas.microsoft.com/office/drawing/2014/main" id="{282B9482-374C-4628-B978-E82ECFBE56F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02" name="Rectangle 702">
          <a:extLst>
            <a:ext uri="{FF2B5EF4-FFF2-40B4-BE49-F238E27FC236}">
              <a16:creationId xmlns:a16="http://schemas.microsoft.com/office/drawing/2014/main" id="{708575C2-A1BA-4C66-BFE6-7B96FAD64F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03" name="Rectangle 702">
          <a:extLst>
            <a:ext uri="{FF2B5EF4-FFF2-40B4-BE49-F238E27FC236}">
              <a16:creationId xmlns:a16="http://schemas.microsoft.com/office/drawing/2014/main" id="{B2DAF963-03A1-4035-A97D-F40A9AC37E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04" name="Rectangle 702">
          <a:extLst>
            <a:ext uri="{FF2B5EF4-FFF2-40B4-BE49-F238E27FC236}">
              <a16:creationId xmlns:a16="http://schemas.microsoft.com/office/drawing/2014/main" id="{448E0686-AA0E-4837-90E2-EE47C9ED7E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05" name="Rectangle 702">
          <a:extLst>
            <a:ext uri="{FF2B5EF4-FFF2-40B4-BE49-F238E27FC236}">
              <a16:creationId xmlns:a16="http://schemas.microsoft.com/office/drawing/2014/main" id="{F0D8818A-D93D-41C9-B931-AA662F71F0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06" name="Rectangle 702">
          <a:extLst>
            <a:ext uri="{FF2B5EF4-FFF2-40B4-BE49-F238E27FC236}">
              <a16:creationId xmlns:a16="http://schemas.microsoft.com/office/drawing/2014/main" id="{2EA0A68A-861C-40BF-8C3B-1BE220D37A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07" name="Rectangle 702">
          <a:extLst>
            <a:ext uri="{FF2B5EF4-FFF2-40B4-BE49-F238E27FC236}">
              <a16:creationId xmlns:a16="http://schemas.microsoft.com/office/drawing/2014/main" id="{0457B257-4332-4E15-BD5F-AC6AB28F92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08" name="Rectangle 702">
          <a:extLst>
            <a:ext uri="{FF2B5EF4-FFF2-40B4-BE49-F238E27FC236}">
              <a16:creationId xmlns:a16="http://schemas.microsoft.com/office/drawing/2014/main" id="{AAF74B96-9CA8-4492-B55E-7DFE248E10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09" name="Rectangle 702">
          <a:extLst>
            <a:ext uri="{FF2B5EF4-FFF2-40B4-BE49-F238E27FC236}">
              <a16:creationId xmlns:a16="http://schemas.microsoft.com/office/drawing/2014/main" id="{F48C1FEC-96DE-44B8-BC3E-668C098CE9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10" name="Rectangle 702">
          <a:extLst>
            <a:ext uri="{FF2B5EF4-FFF2-40B4-BE49-F238E27FC236}">
              <a16:creationId xmlns:a16="http://schemas.microsoft.com/office/drawing/2014/main" id="{10FE4D15-9B91-498E-8611-9DC8DD76FE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11" name="Rectangle 702">
          <a:extLst>
            <a:ext uri="{FF2B5EF4-FFF2-40B4-BE49-F238E27FC236}">
              <a16:creationId xmlns:a16="http://schemas.microsoft.com/office/drawing/2014/main" id="{3DFF31C9-56CC-484C-86CC-826EDC3393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12" name="Rectangle 702">
          <a:extLst>
            <a:ext uri="{FF2B5EF4-FFF2-40B4-BE49-F238E27FC236}">
              <a16:creationId xmlns:a16="http://schemas.microsoft.com/office/drawing/2014/main" id="{E2E73E59-3EC6-4C85-8CB6-E429630674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13" name="Rectangle 702">
          <a:extLst>
            <a:ext uri="{FF2B5EF4-FFF2-40B4-BE49-F238E27FC236}">
              <a16:creationId xmlns:a16="http://schemas.microsoft.com/office/drawing/2014/main" id="{E8036654-634B-420E-839E-49FCEFEAEA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14" name="Rectangle 702">
          <a:extLst>
            <a:ext uri="{FF2B5EF4-FFF2-40B4-BE49-F238E27FC236}">
              <a16:creationId xmlns:a16="http://schemas.microsoft.com/office/drawing/2014/main" id="{B31BAB14-A60F-4506-B3C5-67201E651A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15" name="Rectangle 702">
          <a:extLst>
            <a:ext uri="{FF2B5EF4-FFF2-40B4-BE49-F238E27FC236}">
              <a16:creationId xmlns:a16="http://schemas.microsoft.com/office/drawing/2014/main" id="{5E2DA50A-7650-4804-B819-626C5E33F5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16" name="Rectangle 702">
          <a:extLst>
            <a:ext uri="{FF2B5EF4-FFF2-40B4-BE49-F238E27FC236}">
              <a16:creationId xmlns:a16="http://schemas.microsoft.com/office/drawing/2014/main" id="{0F59D036-5DBC-44D9-BCAB-3B148620D1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17" name="Rectangle 702">
          <a:extLst>
            <a:ext uri="{FF2B5EF4-FFF2-40B4-BE49-F238E27FC236}">
              <a16:creationId xmlns:a16="http://schemas.microsoft.com/office/drawing/2014/main" id="{C24C80E3-FADF-4E33-BD22-8A0F8D8B7D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18" name="Rectangle 702">
          <a:extLst>
            <a:ext uri="{FF2B5EF4-FFF2-40B4-BE49-F238E27FC236}">
              <a16:creationId xmlns:a16="http://schemas.microsoft.com/office/drawing/2014/main" id="{5E3570A0-7F61-40B8-A9BE-F90828651C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19" name="Rectangle 702">
          <a:extLst>
            <a:ext uri="{FF2B5EF4-FFF2-40B4-BE49-F238E27FC236}">
              <a16:creationId xmlns:a16="http://schemas.microsoft.com/office/drawing/2014/main" id="{0EB23574-7D97-40EC-A74E-0381441423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0" name="Rectangle 702">
          <a:extLst>
            <a:ext uri="{FF2B5EF4-FFF2-40B4-BE49-F238E27FC236}">
              <a16:creationId xmlns:a16="http://schemas.microsoft.com/office/drawing/2014/main" id="{3FBBEF77-5351-43BC-805B-56F41C3D95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1" name="Rectangle 702">
          <a:extLst>
            <a:ext uri="{FF2B5EF4-FFF2-40B4-BE49-F238E27FC236}">
              <a16:creationId xmlns:a16="http://schemas.microsoft.com/office/drawing/2014/main" id="{918E4B40-E824-4D49-B275-044BAB74D8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2" name="Rectangle 702">
          <a:extLst>
            <a:ext uri="{FF2B5EF4-FFF2-40B4-BE49-F238E27FC236}">
              <a16:creationId xmlns:a16="http://schemas.microsoft.com/office/drawing/2014/main" id="{03BF40F5-25B2-47D2-9B1A-7350185CEE3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3" name="Rectangle 702">
          <a:extLst>
            <a:ext uri="{FF2B5EF4-FFF2-40B4-BE49-F238E27FC236}">
              <a16:creationId xmlns:a16="http://schemas.microsoft.com/office/drawing/2014/main" id="{922F3AD4-25CD-4C3B-AC9C-D697B64671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4" name="Rectangle 702">
          <a:extLst>
            <a:ext uri="{FF2B5EF4-FFF2-40B4-BE49-F238E27FC236}">
              <a16:creationId xmlns:a16="http://schemas.microsoft.com/office/drawing/2014/main" id="{58DFD23E-943B-4ABB-BCA1-703A4773D9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5" name="Rectangle 702">
          <a:extLst>
            <a:ext uri="{FF2B5EF4-FFF2-40B4-BE49-F238E27FC236}">
              <a16:creationId xmlns:a16="http://schemas.microsoft.com/office/drawing/2014/main" id="{32A937C4-58F9-4D32-9D72-31D2DE05C3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6" name="Rectangle 702">
          <a:extLst>
            <a:ext uri="{FF2B5EF4-FFF2-40B4-BE49-F238E27FC236}">
              <a16:creationId xmlns:a16="http://schemas.microsoft.com/office/drawing/2014/main" id="{D6F94C72-ADE7-4D51-BE51-DEEF2667CBA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7" name="Rectangle 702">
          <a:extLst>
            <a:ext uri="{FF2B5EF4-FFF2-40B4-BE49-F238E27FC236}">
              <a16:creationId xmlns:a16="http://schemas.microsoft.com/office/drawing/2014/main" id="{22AA1285-F7F3-49B4-8AED-92538839DB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8" name="Rectangle 702">
          <a:extLst>
            <a:ext uri="{FF2B5EF4-FFF2-40B4-BE49-F238E27FC236}">
              <a16:creationId xmlns:a16="http://schemas.microsoft.com/office/drawing/2014/main" id="{A5FDDE13-9BBE-478F-8331-0F679C05F0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29" name="Rectangle 702">
          <a:extLst>
            <a:ext uri="{FF2B5EF4-FFF2-40B4-BE49-F238E27FC236}">
              <a16:creationId xmlns:a16="http://schemas.microsoft.com/office/drawing/2014/main" id="{64E75763-D83D-4A86-BB71-C0314409FC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0" name="Rectangle 702">
          <a:extLst>
            <a:ext uri="{FF2B5EF4-FFF2-40B4-BE49-F238E27FC236}">
              <a16:creationId xmlns:a16="http://schemas.microsoft.com/office/drawing/2014/main" id="{75D89059-21A5-4C39-BDE8-85C3124BB2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1" name="Rectangle 702">
          <a:extLst>
            <a:ext uri="{FF2B5EF4-FFF2-40B4-BE49-F238E27FC236}">
              <a16:creationId xmlns:a16="http://schemas.microsoft.com/office/drawing/2014/main" id="{80EA9480-9F73-4ABE-B936-3C93778CFFA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2" name="Rectangle 702">
          <a:extLst>
            <a:ext uri="{FF2B5EF4-FFF2-40B4-BE49-F238E27FC236}">
              <a16:creationId xmlns:a16="http://schemas.microsoft.com/office/drawing/2014/main" id="{E4876080-7FE5-49EB-A515-2B89E19D3F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3" name="Rectangle 702">
          <a:extLst>
            <a:ext uri="{FF2B5EF4-FFF2-40B4-BE49-F238E27FC236}">
              <a16:creationId xmlns:a16="http://schemas.microsoft.com/office/drawing/2014/main" id="{0DBA4508-0CA2-4BF2-9305-DC98C7EDE8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4" name="Rectangle 702">
          <a:extLst>
            <a:ext uri="{FF2B5EF4-FFF2-40B4-BE49-F238E27FC236}">
              <a16:creationId xmlns:a16="http://schemas.microsoft.com/office/drawing/2014/main" id="{A81021C9-E4DF-4057-9822-74D02C0B9D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5" name="Rectangle 702">
          <a:extLst>
            <a:ext uri="{FF2B5EF4-FFF2-40B4-BE49-F238E27FC236}">
              <a16:creationId xmlns:a16="http://schemas.microsoft.com/office/drawing/2014/main" id="{F1DF04DA-E5CA-4DFE-84B3-B7E5D91882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6" name="Rectangle 702">
          <a:extLst>
            <a:ext uri="{FF2B5EF4-FFF2-40B4-BE49-F238E27FC236}">
              <a16:creationId xmlns:a16="http://schemas.microsoft.com/office/drawing/2014/main" id="{8F9DB8AC-C1A8-40B8-AF54-6005ACEE51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7" name="Rectangle 702">
          <a:extLst>
            <a:ext uri="{FF2B5EF4-FFF2-40B4-BE49-F238E27FC236}">
              <a16:creationId xmlns:a16="http://schemas.microsoft.com/office/drawing/2014/main" id="{2D0BA7C6-A8F5-49CF-A928-FD4F049B4C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8" name="Rectangle 702">
          <a:extLst>
            <a:ext uri="{FF2B5EF4-FFF2-40B4-BE49-F238E27FC236}">
              <a16:creationId xmlns:a16="http://schemas.microsoft.com/office/drawing/2014/main" id="{486EA8FE-5289-495D-8DA4-A0DA41AECB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39" name="Rectangle 702">
          <a:extLst>
            <a:ext uri="{FF2B5EF4-FFF2-40B4-BE49-F238E27FC236}">
              <a16:creationId xmlns:a16="http://schemas.microsoft.com/office/drawing/2014/main" id="{20D159FE-5172-4AA8-84BC-CC5DB7AD0BB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0" name="Rectangle 702">
          <a:extLst>
            <a:ext uri="{FF2B5EF4-FFF2-40B4-BE49-F238E27FC236}">
              <a16:creationId xmlns:a16="http://schemas.microsoft.com/office/drawing/2014/main" id="{80510E53-D431-48A3-A548-A5D67093FC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1" name="Rectangle 702">
          <a:extLst>
            <a:ext uri="{FF2B5EF4-FFF2-40B4-BE49-F238E27FC236}">
              <a16:creationId xmlns:a16="http://schemas.microsoft.com/office/drawing/2014/main" id="{E2D7A9C5-8BA9-490E-990B-8DDF5129EA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2" name="Rectangle 702">
          <a:extLst>
            <a:ext uri="{FF2B5EF4-FFF2-40B4-BE49-F238E27FC236}">
              <a16:creationId xmlns:a16="http://schemas.microsoft.com/office/drawing/2014/main" id="{F32110CE-FE20-4894-8B89-4E20E04FC5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3" name="Rectangle 702">
          <a:extLst>
            <a:ext uri="{FF2B5EF4-FFF2-40B4-BE49-F238E27FC236}">
              <a16:creationId xmlns:a16="http://schemas.microsoft.com/office/drawing/2014/main" id="{90EB5D30-5E5A-4ACC-A2A1-00E609F715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4" name="Rectangle 702">
          <a:extLst>
            <a:ext uri="{FF2B5EF4-FFF2-40B4-BE49-F238E27FC236}">
              <a16:creationId xmlns:a16="http://schemas.microsoft.com/office/drawing/2014/main" id="{FBD0C6E8-2A9C-4AAF-A06A-8BCD3119A5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5" name="Rectangle 702">
          <a:extLst>
            <a:ext uri="{FF2B5EF4-FFF2-40B4-BE49-F238E27FC236}">
              <a16:creationId xmlns:a16="http://schemas.microsoft.com/office/drawing/2014/main" id="{29918C7A-CA85-46BE-A90C-119994BD19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6" name="Rectangle 702">
          <a:extLst>
            <a:ext uri="{FF2B5EF4-FFF2-40B4-BE49-F238E27FC236}">
              <a16:creationId xmlns:a16="http://schemas.microsoft.com/office/drawing/2014/main" id="{B34C61C9-4574-4647-8FE3-DB8A6F7EFD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7" name="Rectangle 702">
          <a:extLst>
            <a:ext uri="{FF2B5EF4-FFF2-40B4-BE49-F238E27FC236}">
              <a16:creationId xmlns:a16="http://schemas.microsoft.com/office/drawing/2014/main" id="{6D89C4B4-869D-458A-8195-7233A2ECFB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8" name="Rectangle 702">
          <a:extLst>
            <a:ext uri="{FF2B5EF4-FFF2-40B4-BE49-F238E27FC236}">
              <a16:creationId xmlns:a16="http://schemas.microsoft.com/office/drawing/2014/main" id="{AC42DBF9-EFB4-47ED-A809-D4888F9B438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49" name="Rectangle 702">
          <a:extLst>
            <a:ext uri="{FF2B5EF4-FFF2-40B4-BE49-F238E27FC236}">
              <a16:creationId xmlns:a16="http://schemas.microsoft.com/office/drawing/2014/main" id="{D3E48B1A-7F56-4C15-9447-996F6C2D28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0" name="Rectangle 702">
          <a:extLst>
            <a:ext uri="{FF2B5EF4-FFF2-40B4-BE49-F238E27FC236}">
              <a16:creationId xmlns:a16="http://schemas.microsoft.com/office/drawing/2014/main" id="{D8B3BCD4-971E-438E-95AB-6CBE15FA48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1" name="Rectangle 702">
          <a:extLst>
            <a:ext uri="{FF2B5EF4-FFF2-40B4-BE49-F238E27FC236}">
              <a16:creationId xmlns:a16="http://schemas.microsoft.com/office/drawing/2014/main" id="{97C9DAD8-21AC-40B5-B537-DD60626C02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2" name="Rectangle 702">
          <a:extLst>
            <a:ext uri="{FF2B5EF4-FFF2-40B4-BE49-F238E27FC236}">
              <a16:creationId xmlns:a16="http://schemas.microsoft.com/office/drawing/2014/main" id="{BB0CFA40-1883-4946-A49D-F986FAF547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3" name="Rectangle 702">
          <a:extLst>
            <a:ext uri="{FF2B5EF4-FFF2-40B4-BE49-F238E27FC236}">
              <a16:creationId xmlns:a16="http://schemas.microsoft.com/office/drawing/2014/main" id="{7A11727B-284E-4378-AD70-EEFB1925FC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4" name="Rectangle 702">
          <a:extLst>
            <a:ext uri="{FF2B5EF4-FFF2-40B4-BE49-F238E27FC236}">
              <a16:creationId xmlns:a16="http://schemas.microsoft.com/office/drawing/2014/main" id="{B078F4D8-E750-4E22-9E66-A7143767B7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5" name="Rectangle 702">
          <a:extLst>
            <a:ext uri="{FF2B5EF4-FFF2-40B4-BE49-F238E27FC236}">
              <a16:creationId xmlns:a16="http://schemas.microsoft.com/office/drawing/2014/main" id="{3467A01B-CF19-4F60-9AF4-94A545BDF7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6" name="Rectangle 702">
          <a:extLst>
            <a:ext uri="{FF2B5EF4-FFF2-40B4-BE49-F238E27FC236}">
              <a16:creationId xmlns:a16="http://schemas.microsoft.com/office/drawing/2014/main" id="{ED5362CF-2849-4080-819C-124576ECCF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7" name="Rectangle 702">
          <a:extLst>
            <a:ext uri="{FF2B5EF4-FFF2-40B4-BE49-F238E27FC236}">
              <a16:creationId xmlns:a16="http://schemas.microsoft.com/office/drawing/2014/main" id="{584CDBCD-61DD-4C0F-8ECB-73A015D6DD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8" name="Rectangle 702">
          <a:extLst>
            <a:ext uri="{FF2B5EF4-FFF2-40B4-BE49-F238E27FC236}">
              <a16:creationId xmlns:a16="http://schemas.microsoft.com/office/drawing/2014/main" id="{BAA6D360-A030-4BF8-9B3A-71F8EB9B853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52</xdr:row>
      <xdr:rowOff>190510</xdr:rowOff>
    </xdr:from>
    <xdr:to>
      <xdr:col>20</xdr:col>
      <xdr:colOff>157086</xdr:colOff>
      <xdr:row>53</xdr:row>
      <xdr:rowOff>0</xdr:rowOff>
    </xdr:to>
    <xdr:sp macro="" textlink="">
      <xdr:nvSpPr>
        <xdr:cNvPr id="5259" name="Rectangle 702">
          <a:extLst>
            <a:ext uri="{FF2B5EF4-FFF2-40B4-BE49-F238E27FC236}">
              <a16:creationId xmlns:a16="http://schemas.microsoft.com/office/drawing/2014/main" id="{1B26E883-6E22-4435-9929-F9D3842267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0" name="Rectangle 702">
          <a:extLst>
            <a:ext uri="{FF2B5EF4-FFF2-40B4-BE49-F238E27FC236}">
              <a16:creationId xmlns:a16="http://schemas.microsoft.com/office/drawing/2014/main" id="{985E766F-BA2C-4096-94E1-B7A13EB0A4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1" name="Rectangle 702">
          <a:extLst>
            <a:ext uri="{FF2B5EF4-FFF2-40B4-BE49-F238E27FC236}">
              <a16:creationId xmlns:a16="http://schemas.microsoft.com/office/drawing/2014/main" id="{C3F12440-177D-451D-8451-6255046D2D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2" name="Rectangle 702">
          <a:extLst>
            <a:ext uri="{FF2B5EF4-FFF2-40B4-BE49-F238E27FC236}">
              <a16:creationId xmlns:a16="http://schemas.microsoft.com/office/drawing/2014/main" id="{35AE03ED-9F2E-4F9D-A4AF-24CE53966F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3" name="Rectangle 702">
          <a:extLst>
            <a:ext uri="{FF2B5EF4-FFF2-40B4-BE49-F238E27FC236}">
              <a16:creationId xmlns:a16="http://schemas.microsoft.com/office/drawing/2014/main" id="{9DD9D34A-2D0C-4005-8E2F-85C810FD89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4" name="Rectangle 702">
          <a:extLst>
            <a:ext uri="{FF2B5EF4-FFF2-40B4-BE49-F238E27FC236}">
              <a16:creationId xmlns:a16="http://schemas.microsoft.com/office/drawing/2014/main" id="{18527F07-F70F-452C-8248-EA67649BE2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5" name="Rectangle 702">
          <a:extLst>
            <a:ext uri="{FF2B5EF4-FFF2-40B4-BE49-F238E27FC236}">
              <a16:creationId xmlns:a16="http://schemas.microsoft.com/office/drawing/2014/main" id="{9EB3740E-5EAF-4A14-A829-E936EEF586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6" name="Rectangle 702">
          <a:extLst>
            <a:ext uri="{FF2B5EF4-FFF2-40B4-BE49-F238E27FC236}">
              <a16:creationId xmlns:a16="http://schemas.microsoft.com/office/drawing/2014/main" id="{661421CF-F518-4E5E-9F16-286E5D863D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7" name="Rectangle 702">
          <a:extLst>
            <a:ext uri="{FF2B5EF4-FFF2-40B4-BE49-F238E27FC236}">
              <a16:creationId xmlns:a16="http://schemas.microsoft.com/office/drawing/2014/main" id="{F343D220-2FDC-4058-9DDF-7837C6EBF7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8" name="Rectangle 702">
          <a:extLst>
            <a:ext uri="{FF2B5EF4-FFF2-40B4-BE49-F238E27FC236}">
              <a16:creationId xmlns:a16="http://schemas.microsoft.com/office/drawing/2014/main" id="{35D9CBF8-0F6E-4573-9737-FBC7E14096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69" name="Rectangle 702">
          <a:extLst>
            <a:ext uri="{FF2B5EF4-FFF2-40B4-BE49-F238E27FC236}">
              <a16:creationId xmlns:a16="http://schemas.microsoft.com/office/drawing/2014/main" id="{6DE23B3E-F86D-454E-85EA-278A832CB1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0" name="Rectangle 702">
          <a:extLst>
            <a:ext uri="{FF2B5EF4-FFF2-40B4-BE49-F238E27FC236}">
              <a16:creationId xmlns:a16="http://schemas.microsoft.com/office/drawing/2014/main" id="{BD28A99D-0C7F-4816-BD1B-5ADD44CCFC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1" name="Rectangle 702">
          <a:extLst>
            <a:ext uri="{FF2B5EF4-FFF2-40B4-BE49-F238E27FC236}">
              <a16:creationId xmlns:a16="http://schemas.microsoft.com/office/drawing/2014/main" id="{A35D99D8-373B-44F4-ADF6-48F768CB93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2" name="Rectangle 702">
          <a:extLst>
            <a:ext uri="{FF2B5EF4-FFF2-40B4-BE49-F238E27FC236}">
              <a16:creationId xmlns:a16="http://schemas.microsoft.com/office/drawing/2014/main" id="{35D1A109-9744-466E-8027-21330298CC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3" name="Rectangle 702">
          <a:extLst>
            <a:ext uri="{FF2B5EF4-FFF2-40B4-BE49-F238E27FC236}">
              <a16:creationId xmlns:a16="http://schemas.microsoft.com/office/drawing/2014/main" id="{8C185147-953E-499E-A633-857C3326DC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4" name="Rectangle 702">
          <a:extLst>
            <a:ext uri="{FF2B5EF4-FFF2-40B4-BE49-F238E27FC236}">
              <a16:creationId xmlns:a16="http://schemas.microsoft.com/office/drawing/2014/main" id="{BC94A378-3B54-49F7-9B89-01F45338B8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5" name="Rectangle 702">
          <a:extLst>
            <a:ext uri="{FF2B5EF4-FFF2-40B4-BE49-F238E27FC236}">
              <a16:creationId xmlns:a16="http://schemas.microsoft.com/office/drawing/2014/main" id="{0EACBF11-FC5A-46C7-9E0A-91C33D5B14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6" name="Rectangle 702">
          <a:extLst>
            <a:ext uri="{FF2B5EF4-FFF2-40B4-BE49-F238E27FC236}">
              <a16:creationId xmlns:a16="http://schemas.microsoft.com/office/drawing/2014/main" id="{B479D8F1-82C7-4E30-8FB8-BC141F1EC7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7" name="Rectangle 702">
          <a:extLst>
            <a:ext uri="{FF2B5EF4-FFF2-40B4-BE49-F238E27FC236}">
              <a16:creationId xmlns:a16="http://schemas.microsoft.com/office/drawing/2014/main" id="{43102881-922B-498F-B5FF-2939022338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8" name="Rectangle 702">
          <a:extLst>
            <a:ext uri="{FF2B5EF4-FFF2-40B4-BE49-F238E27FC236}">
              <a16:creationId xmlns:a16="http://schemas.microsoft.com/office/drawing/2014/main" id="{596404C2-02AB-40E8-8963-0E8F5C37EE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79" name="Rectangle 702">
          <a:extLst>
            <a:ext uri="{FF2B5EF4-FFF2-40B4-BE49-F238E27FC236}">
              <a16:creationId xmlns:a16="http://schemas.microsoft.com/office/drawing/2014/main" id="{07D8EBAF-FAD6-4ADB-8BC7-0638ECE5A8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0" name="Rectangle 702">
          <a:extLst>
            <a:ext uri="{FF2B5EF4-FFF2-40B4-BE49-F238E27FC236}">
              <a16:creationId xmlns:a16="http://schemas.microsoft.com/office/drawing/2014/main" id="{DA6D74F1-BCA2-476C-9CAE-BC7D755E37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1" name="Rectangle 702">
          <a:extLst>
            <a:ext uri="{FF2B5EF4-FFF2-40B4-BE49-F238E27FC236}">
              <a16:creationId xmlns:a16="http://schemas.microsoft.com/office/drawing/2014/main" id="{1D612FAE-23E3-4C68-A6A6-26646464D3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2" name="Rectangle 702">
          <a:extLst>
            <a:ext uri="{FF2B5EF4-FFF2-40B4-BE49-F238E27FC236}">
              <a16:creationId xmlns:a16="http://schemas.microsoft.com/office/drawing/2014/main" id="{5B9A99F6-370A-490F-90F0-109B15EE86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3" name="Rectangle 702">
          <a:extLst>
            <a:ext uri="{FF2B5EF4-FFF2-40B4-BE49-F238E27FC236}">
              <a16:creationId xmlns:a16="http://schemas.microsoft.com/office/drawing/2014/main" id="{5AAE5E46-C78C-42FF-89BF-22919D9ACB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4" name="Rectangle 702">
          <a:extLst>
            <a:ext uri="{FF2B5EF4-FFF2-40B4-BE49-F238E27FC236}">
              <a16:creationId xmlns:a16="http://schemas.microsoft.com/office/drawing/2014/main" id="{CC8484FA-2506-4AFA-9DE7-479A8D4DAE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5" name="Rectangle 702">
          <a:extLst>
            <a:ext uri="{FF2B5EF4-FFF2-40B4-BE49-F238E27FC236}">
              <a16:creationId xmlns:a16="http://schemas.microsoft.com/office/drawing/2014/main" id="{0D24C3B6-BA0A-4961-9D77-769CB5E371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6" name="Rectangle 702">
          <a:extLst>
            <a:ext uri="{FF2B5EF4-FFF2-40B4-BE49-F238E27FC236}">
              <a16:creationId xmlns:a16="http://schemas.microsoft.com/office/drawing/2014/main" id="{92268FC3-3F33-4244-92F3-BB682501B3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7" name="Rectangle 702">
          <a:extLst>
            <a:ext uri="{FF2B5EF4-FFF2-40B4-BE49-F238E27FC236}">
              <a16:creationId xmlns:a16="http://schemas.microsoft.com/office/drawing/2014/main" id="{BAE96ABD-17B0-4FEB-A1CD-A6EDB6F2F6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8" name="Rectangle 702">
          <a:extLst>
            <a:ext uri="{FF2B5EF4-FFF2-40B4-BE49-F238E27FC236}">
              <a16:creationId xmlns:a16="http://schemas.microsoft.com/office/drawing/2014/main" id="{C03997B4-7404-4FBE-82BD-DBE6C2EEC8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89" name="Rectangle 702">
          <a:extLst>
            <a:ext uri="{FF2B5EF4-FFF2-40B4-BE49-F238E27FC236}">
              <a16:creationId xmlns:a16="http://schemas.microsoft.com/office/drawing/2014/main" id="{0819A8A7-1021-4F27-9541-030D36C0D3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0" name="Rectangle 702">
          <a:extLst>
            <a:ext uri="{FF2B5EF4-FFF2-40B4-BE49-F238E27FC236}">
              <a16:creationId xmlns:a16="http://schemas.microsoft.com/office/drawing/2014/main" id="{F5B4E4B5-333E-4DFE-8078-980ABF1096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1" name="Rectangle 702">
          <a:extLst>
            <a:ext uri="{FF2B5EF4-FFF2-40B4-BE49-F238E27FC236}">
              <a16:creationId xmlns:a16="http://schemas.microsoft.com/office/drawing/2014/main" id="{CC1AEE3B-5C18-4E68-A0E4-B7D6465776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2" name="Rectangle 702">
          <a:extLst>
            <a:ext uri="{FF2B5EF4-FFF2-40B4-BE49-F238E27FC236}">
              <a16:creationId xmlns:a16="http://schemas.microsoft.com/office/drawing/2014/main" id="{E177847C-2DF9-463B-9E51-82B61B6917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3" name="Rectangle 702">
          <a:extLst>
            <a:ext uri="{FF2B5EF4-FFF2-40B4-BE49-F238E27FC236}">
              <a16:creationId xmlns:a16="http://schemas.microsoft.com/office/drawing/2014/main" id="{57382E52-12C1-44B4-B91D-BA73206948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4" name="Rectangle 702">
          <a:extLst>
            <a:ext uri="{FF2B5EF4-FFF2-40B4-BE49-F238E27FC236}">
              <a16:creationId xmlns:a16="http://schemas.microsoft.com/office/drawing/2014/main" id="{2E4A94FD-EDA3-44AB-9B2E-B91944BACD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5" name="Rectangle 702">
          <a:extLst>
            <a:ext uri="{FF2B5EF4-FFF2-40B4-BE49-F238E27FC236}">
              <a16:creationId xmlns:a16="http://schemas.microsoft.com/office/drawing/2014/main" id="{9576F653-15A7-4522-9CD7-CA5C9D7E36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6" name="Rectangle 702">
          <a:extLst>
            <a:ext uri="{FF2B5EF4-FFF2-40B4-BE49-F238E27FC236}">
              <a16:creationId xmlns:a16="http://schemas.microsoft.com/office/drawing/2014/main" id="{8F86883A-87C5-4BB8-B852-B01543F115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7" name="Rectangle 702">
          <a:extLst>
            <a:ext uri="{FF2B5EF4-FFF2-40B4-BE49-F238E27FC236}">
              <a16:creationId xmlns:a16="http://schemas.microsoft.com/office/drawing/2014/main" id="{3063BC78-CD28-4465-B050-3F701D3805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8" name="Rectangle 702">
          <a:extLst>
            <a:ext uri="{FF2B5EF4-FFF2-40B4-BE49-F238E27FC236}">
              <a16:creationId xmlns:a16="http://schemas.microsoft.com/office/drawing/2014/main" id="{AFE4D5AB-3F97-4B2A-82D2-3D687A456A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299" name="Rectangle 702">
          <a:extLst>
            <a:ext uri="{FF2B5EF4-FFF2-40B4-BE49-F238E27FC236}">
              <a16:creationId xmlns:a16="http://schemas.microsoft.com/office/drawing/2014/main" id="{711F5260-44B6-4E77-AE98-A1108E1F7F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0" name="Rectangle 702">
          <a:extLst>
            <a:ext uri="{FF2B5EF4-FFF2-40B4-BE49-F238E27FC236}">
              <a16:creationId xmlns:a16="http://schemas.microsoft.com/office/drawing/2014/main" id="{CACFEFFE-1034-4A29-834E-06FC868335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1" name="Rectangle 702">
          <a:extLst>
            <a:ext uri="{FF2B5EF4-FFF2-40B4-BE49-F238E27FC236}">
              <a16:creationId xmlns:a16="http://schemas.microsoft.com/office/drawing/2014/main" id="{9BB9F34F-9A23-4533-8125-4312C20487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2" name="Rectangle 702">
          <a:extLst>
            <a:ext uri="{FF2B5EF4-FFF2-40B4-BE49-F238E27FC236}">
              <a16:creationId xmlns:a16="http://schemas.microsoft.com/office/drawing/2014/main" id="{0A6580FB-F65E-45AD-A8F5-C27F24B263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3" name="Rectangle 702">
          <a:extLst>
            <a:ext uri="{FF2B5EF4-FFF2-40B4-BE49-F238E27FC236}">
              <a16:creationId xmlns:a16="http://schemas.microsoft.com/office/drawing/2014/main" id="{59988601-E692-455C-8F1D-73AF841AE7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4" name="Rectangle 702">
          <a:extLst>
            <a:ext uri="{FF2B5EF4-FFF2-40B4-BE49-F238E27FC236}">
              <a16:creationId xmlns:a16="http://schemas.microsoft.com/office/drawing/2014/main" id="{DB0A39AD-46FC-4E80-99D7-E08645189D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5" name="Rectangle 702">
          <a:extLst>
            <a:ext uri="{FF2B5EF4-FFF2-40B4-BE49-F238E27FC236}">
              <a16:creationId xmlns:a16="http://schemas.microsoft.com/office/drawing/2014/main" id="{1003C83C-3951-4B56-A4C6-FFC330923E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6" name="Rectangle 702">
          <a:extLst>
            <a:ext uri="{FF2B5EF4-FFF2-40B4-BE49-F238E27FC236}">
              <a16:creationId xmlns:a16="http://schemas.microsoft.com/office/drawing/2014/main" id="{721A5E98-7100-498B-A86F-099C74E568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7" name="Rectangle 702">
          <a:extLst>
            <a:ext uri="{FF2B5EF4-FFF2-40B4-BE49-F238E27FC236}">
              <a16:creationId xmlns:a16="http://schemas.microsoft.com/office/drawing/2014/main" id="{E6890D63-0936-44B0-A308-F6A08BFEC4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8" name="Rectangle 702">
          <a:extLst>
            <a:ext uri="{FF2B5EF4-FFF2-40B4-BE49-F238E27FC236}">
              <a16:creationId xmlns:a16="http://schemas.microsoft.com/office/drawing/2014/main" id="{B024793C-F9B8-4F77-9F55-0C8FF82517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09" name="Rectangle 702">
          <a:extLst>
            <a:ext uri="{FF2B5EF4-FFF2-40B4-BE49-F238E27FC236}">
              <a16:creationId xmlns:a16="http://schemas.microsoft.com/office/drawing/2014/main" id="{E776CFA4-25CC-4672-AACE-7D9FD7A1B9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0" name="Rectangle 702">
          <a:extLst>
            <a:ext uri="{FF2B5EF4-FFF2-40B4-BE49-F238E27FC236}">
              <a16:creationId xmlns:a16="http://schemas.microsoft.com/office/drawing/2014/main" id="{DD27592D-9BE3-4315-BA68-AEEB5134B0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1" name="Rectangle 702">
          <a:extLst>
            <a:ext uri="{FF2B5EF4-FFF2-40B4-BE49-F238E27FC236}">
              <a16:creationId xmlns:a16="http://schemas.microsoft.com/office/drawing/2014/main" id="{D81074E9-DE30-4667-8306-F4EAA44FB5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2" name="Rectangle 702">
          <a:extLst>
            <a:ext uri="{FF2B5EF4-FFF2-40B4-BE49-F238E27FC236}">
              <a16:creationId xmlns:a16="http://schemas.microsoft.com/office/drawing/2014/main" id="{84B5D219-62F8-4F6A-A7F9-0765318353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3" name="Rectangle 702">
          <a:extLst>
            <a:ext uri="{FF2B5EF4-FFF2-40B4-BE49-F238E27FC236}">
              <a16:creationId xmlns:a16="http://schemas.microsoft.com/office/drawing/2014/main" id="{CA656D88-05CE-49EE-968E-205087EC42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4" name="Rectangle 702">
          <a:extLst>
            <a:ext uri="{FF2B5EF4-FFF2-40B4-BE49-F238E27FC236}">
              <a16:creationId xmlns:a16="http://schemas.microsoft.com/office/drawing/2014/main" id="{3D8FA8C5-62C0-4C02-8139-9009211D36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5" name="Rectangle 702">
          <a:extLst>
            <a:ext uri="{FF2B5EF4-FFF2-40B4-BE49-F238E27FC236}">
              <a16:creationId xmlns:a16="http://schemas.microsoft.com/office/drawing/2014/main" id="{E73C1DBA-6B01-40E7-9DF2-C74DA2359A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6" name="Rectangle 702">
          <a:extLst>
            <a:ext uri="{FF2B5EF4-FFF2-40B4-BE49-F238E27FC236}">
              <a16:creationId xmlns:a16="http://schemas.microsoft.com/office/drawing/2014/main" id="{45826D30-0F72-4378-B929-3387547C3B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7" name="Rectangle 702">
          <a:extLst>
            <a:ext uri="{FF2B5EF4-FFF2-40B4-BE49-F238E27FC236}">
              <a16:creationId xmlns:a16="http://schemas.microsoft.com/office/drawing/2014/main" id="{3BE011B7-B05F-4FAA-A8AE-49A901F04F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8" name="Rectangle 702">
          <a:extLst>
            <a:ext uri="{FF2B5EF4-FFF2-40B4-BE49-F238E27FC236}">
              <a16:creationId xmlns:a16="http://schemas.microsoft.com/office/drawing/2014/main" id="{12A081F5-385C-4CBB-BAEE-DB42CF3583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19" name="Rectangle 702">
          <a:extLst>
            <a:ext uri="{FF2B5EF4-FFF2-40B4-BE49-F238E27FC236}">
              <a16:creationId xmlns:a16="http://schemas.microsoft.com/office/drawing/2014/main" id="{399582FF-154D-4E4E-80F0-6336FB1952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0" name="Rectangle 702">
          <a:extLst>
            <a:ext uri="{FF2B5EF4-FFF2-40B4-BE49-F238E27FC236}">
              <a16:creationId xmlns:a16="http://schemas.microsoft.com/office/drawing/2014/main" id="{905069AD-642F-4A83-85BF-C410434261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1" name="Rectangle 702">
          <a:extLst>
            <a:ext uri="{FF2B5EF4-FFF2-40B4-BE49-F238E27FC236}">
              <a16:creationId xmlns:a16="http://schemas.microsoft.com/office/drawing/2014/main" id="{6A1B6345-D72B-4D0B-B59C-61C2DD709D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2" name="Rectangle 702">
          <a:extLst>
            <a:ext uri="{FF2B5EF4-FFF2-40B4-BE49-F238E27FC236}">
              <a16:creationId xmlns:a16="http://schemas.microsoft.com/office/drawing/2014/main" id="{5E65822A-72D2-46A8-B749-6AE6E32D7A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3" name="Rectangle 702">
          <a:extLst>
            <a:ext uri="{FF2B5EF4-FFF2-40B4-BE49-F238E27FC236}">
              <a16:creationId xmlns:a16="http://schemas.microsoft.com/office/drawing/2014/main" id="{668B70F3-A399-4EDA-9ADC-0E0EFFC3E1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4" name="Rectangle 702">
          <a:extLst>
            <a:ext uri="{FF2B5EF4-FFF2-40B4-BE49-F238E27FC236}">
              <a16:creationId xmlns:a16="http://schemas.microsoft.com/office/drawing/2014/main" id="{67AD04B5-C4D4-45C2-875A-30828E2F77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5" name="Rectangle 702">
          <a:extLst>
            <a:ext uri="{FF2B5EF4-FFF2-40B4-BE49-F238E27FC236}">
              <a16:creationId xmlns:a16="http://schemas.microsoft.com/office/drawing/2014/main" id="{3A249178-2D07-4CB3-AAF8-10364B9356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6" name="Rectangle 702">
          <a:extLst>
            <a:ext uri="{FF2B5EF4-FFF2-40B4-BE49-F238E27FC236}">
              <a16:creationId xmlns:a16="http://schemas.microsoft.com/office/drawing/2014/main" id="{3A2EB989-F68E-40BE-A1BF-522DA5F5CA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7" name="Rectangle 702">
          <a:extLst>
            <a:ext uri="{FF2B5EF4-FFF2-40B4-BE49-F238E27FC236}">
              <a16:creationId xmlns:a16="http://schemas.microsoft.com/office/drawing/2014/main" id="{C6FCCCA9-C5F2-47F2-AB1F-B614B0E1C4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8" name="Rectangle 702">
          <a:extLst>
            <a:ext uri="{FF2B5EF4-FFF2-40B4-BE49-F238E27FC236}">
              <a16:creationId xmlns:a16="http://schemas.microsoft.com/office/drawing/2014/main" id="{FC271E59-124D-4A39-A643-F6E59B85DF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29" name="Rectangle 702">
          <a:extLst>
            <a:ext uri="{FF2B5EF4-FFF2-40B4-BE49-F238E27FC236}">
              <a16:creationId xmlns:a16="http://schemas.microsoft.com/office/drawing/2014/main" id="{2D986687-2662-4596-B967-6AC1644AB2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0" name="Rectangle 702">
          <a:extLst>
            <a:ext uri="{FF2B5EF4-FFF2-40B4-BE49-F238E27FC236}">
              <a16:creationId xmlns:a16="http://schemas.microsoft.com/office/drawing/2014/main" id="{0379E238-D6D8-4EBB-AA7D-5EC4393423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1" name="Rectangle 702">
          <a:extLst>
            <a:ext uri="{FF2B5EF4-FFF2-40B4-BE49-F238E27FC236}">
              <a16:creationId xmlns:a16="http://schemas.microsoft.com/office/drawing/2014/main" id="{08058D95-3368-4628-9736-62C40A6D90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2" name="Rectangle 702">
          <a:extLst>
            <a:ext uri="{FF2B5EF4-FFF2-40B4-BE49-F238E27FC236}">
              <a16:creationId xmlns:a16="http://schemas.microsoft.com/office/drawing/2014/main" id="{E70A5EEB-C4BD-4ABE-90C9-82D48CFC96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3" name="Rectangle 702">
          <a:extLst>
            <a:ext uri="{FF2B5EF4-FFF2-40B4-BE49-F238E27FC236}">
              <a16:creationId xmlns:a16="http://schemas.microsoft.com/office/drawing/2014/main" id="{D1015BEF-145B-4612-B4C3-256D1E4B8E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4" name="Rectangle 702">
          <a:extLst>
            <a:ext uri="{FF2B5EF4-FFF2-40B4-BE49-F238E27FC236}">
              <a16:creationId xmlns:a16="http://schemas.microsoft.com/office/drawing/2014/main" id="{E768F743-DDC2-4C8D-8C80-5F77F2C9EE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5" name="Rectangle 702">
          <a:extLst>
            <a:ext uri="{FF2B5EF4-FFF2-40B4-BE49-F238E27FC236}">
              <a16:creationId xmlns:a16="http://schemas.microsoft.com/office/drawing/2014/main" id="{3AF4B11B-7C2D-46E9-A1B3-9641BBC65A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6" name="Rectangle 702">
          <a:extLst>
            <a:ext uri="{FF2B5EF4-FFF2-40B4-BE49-F238E27FC236}">
              <a16:creationId xmlns:a16="http://schemas.microsoft.com/office/drawing/2014/main" id="{598DE5B1-287F-4771-B100-4AEF732B32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7" name="Rectangle 702">
          <a:extLst>
            <a:ext uri="{FF2B5EF4-FFF2-40B4-BE49-F238E27FC236}">
              <a16:creationId xmlns:a16="http://schemas.microsoft.com/office/drawing/2014/main" id="{E9ADBDDB-CCD4-4C0B-B140-F4156CE09E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8" name="Rectangle 702">
          <a:extLst>
            <a:ext uri="{FF2B5EF4-FFF2-40B4-BE49-F238E27FC236}">
              <a16:creationId xmlns:a16="http://schemas.microsoft.com/office/drawing/2014/main" id="{FF545B08-4B4A-4861-B96B-2574B59F59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39" name="Rectangle 702">
          <a:extLst>
            <a:ext uri="{FF2B5EF4-FFF2-40B4-BE49-F238E27FC236}">
              <a16:creationId xmlns:a16="http://schemas.microsoft.com/office/drawing/2014/main" id="{19346CFD-9262-4FB4-851A-3507038078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0" name="Rectangle 702">
          <a:extLst>
            <a:ext uri="{FF2B5EF4-FFF2-40B4-BE49-F238E27FC236}">
              <a16:creationId xmlns:a16="http://schemas.microsoft.com/office/drawing/2014/main" id="{F722BAA5-64EE-4442-B5D4-74F585EE17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1" name="Rectangle 702">
          <a:extLst>
            <a:ext uri="{FF2B5EF4-FFF2-40B4-BE49-F238E27FC236}">
              <a16:creationId xmlns:a16="http://schemas.microsoft.com/office/drawing/2014/main" id="{86E2C323-925C-4D3E-8637-749323DD38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2" name="Rectangle 702">
          <a:extLst>
            <a:ext uri="{FF2B5EF4-FFF2-40B4-BE49-F238E27FC236}">
              <a16:creationId xmlns:a16="http://schemas.microsoft.com/office/drawing/2014/main" id="{2BFB6630-C1C6-4E74-BF02-915A0EC431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3" name="Rectangle 702">
          <a:extLst>
            <a:ext uri="{FF2B5EF4-FFF2-40B4-BE49-F238E27FC236}">
              <a16:creationId xmlns:a16="http://schemas.microsoft.com/office/drawing/2014/main" id="{902B8935-40EC-45E5-BD48-E75EC55392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4" name="Rectangle 702">
          <a:extLst>
            <a:ext uri="{FF2B5EF4-FFF2-40B4-BE49-F238E27FC236}">
              <a16:creationId xmlns:a16="http://schemas.microsoft.com/office/drawing/2014/main" id="{E96DBBA9-1A9E-445E-A8DB-E770B4B982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5" name="Rectangle 702">
          <a:extLst>
            <a:ext uri="{FF2B5EF4-FFF2-40B4-BE49-F238E27FC236}">
              <a16:creationId xmlns:a16="http://schemas.microsoft.com/office/drawing/2014/main" id="{E85058AD-F480-4341-A39E-1669875B77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6" name="Rectangle 702">
          <a:extLst>
            <a:ext uri="{FF2B5EF4-FFF2-40B4-BE49-F238E27FC236}">
              <a16:creationId xmlns:a16="http://schemas.microsoft.com/office/drawing/2014/main" id="{7FCA06BB-42E2-4730-B481-2DBD0A7AAF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7" name="Rectangle 702">
          <a:extLst>
            <a:ext uri="{FF2B5EF4-FFF2-40B4-BE49-F238E27FC236}">
              <a16:creationId xmlns:a16="http://schemas.microsoft.com/office/drawing/2014/main" id="{38BA5CC0-72FA-4AC0-B982-1227154EB5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8" name="Rectangle 702">
          <a:extLst>
            <a:ext uri="{FF2B5EF4-FFF2-40B4-BE49-F238E27FC236}">
              <a16:creationId xmlns:a16="http://schemas.microsoft.com/office/drawing/2014/main" id="{AD6FD1B8-CDEC-4762-946E-DC6280A84F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49" name="Rectangle 702">
          <a:extLst>
            <a:ext uri="{FF2B5EF4-FFF2-40B4-BE49-F238E27FC236}">
              <a16:creationId xmlns:a16="http://schemas.microsoft.com/office/drawing/2014/main" id="{BFBC5380-41EC-4B85-B137-930BE39EC1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0" name="Rectangle 702">
          <a:extLst>
            <a:ext uri="{FF2B5EF4-FFF2-40B4-BE49-F238E27FC236}">
              <a16:creationId xmlns:a16="http://schemas.microsoft.com/office/drawing/2014/main" id="{BC66DD8B-D710-46C3-8099-8E5F30E62C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1" name="Rectangle 702">
          <a:extLst>
            <a:ext uri="{FF2B5EF4-FFF2-40B4-BE49-F238E27FC236}">
              <a16:creationId xmlns:a16="http://schemas.microsoft.com/office/drawing/2014/main" id="{BEBD4F57-9400-4FFC-BA2E-1245A763F9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2" name="Rectangle 702">
          <a:extLst>
            <a:ext uri="{FF2B5EF4-FFF2-40B4-BE49-F238E27FC236}">
              <a16:creationId xmlns:a16="http://schemas.microsoft.com/office/drawing/2014/main" id="{D96E10F4-8D1D-4FF2-9D1F-13D33F06FB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3" name="Rectangle 702">
          <a:extLst>
            <a:ext uri="{FF2B5EF4-FFF2-40B4-BE49-F238E27FC236}">
              <a16:creationId xmlns:a16="http://schemas.microsoft.com/office/drawing/2014/main" id="{28956689-BCF0-4426-8AF0-D52B924EF2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4" name="Rectangle 702">
          <a:extLst>
            <a:ext uri="{FF2B5EF4-FFF2-40B4-BE49-F238E27FC236}">
              <a16:creationId xmlns:a16="http://schemas.microsoft.com/office/drawing/2014/main" id="{BA18AD2A-E1BC-4584-BED3-2DDFD701B2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5" name="Rectangle 702">
          <a:extLst>
            <a:ext uri="{FF2B5EF4-FFF2-40B4-BE49-F238E27FC236}">
              <a16:creationId xmlns:a16="http://schemas.microsoft.com/office/drawing/2014/main" id="{745EF020-B735-486A-AEB4-7E31028E44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6" name="Rectangle 702">
          <a:extLst>
            <a:ext uri="{FF2B5EF4-FFF2-40B4-BE49-F238E27FC236}">
              <a16:creationId xmlns:a16="http://schemas.microsoft.com/office/drawing/2014/main" id="{31AAF726-6A0A-43AA-BCB3-DECA16EE4F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7" name="Rectangle 702">
          <a:extLst>
            <a:ext uri="{FF2B5EF4-FFF2-40B4-BE49-F238E27FC236}">
              <a16:creationId xmlns:a16="http://schemas.microsoft.com/office/drawing/2014/main" id="{832F0C8B-10F9-43EA-BA8C-0AC25531D3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8" name="Rectangle 702">
          <a:extLst>
            <a:ext uri="{FF2B5EF4-FFF2-40B4-BE49-F238E27FC236}">
              <a16:creationId xmlns:a16="http://schemas.microsoft.com/office/drawing/2014/main" id="{3AE3AB1B-64E3-4E8A-A89A-7F713CB177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59" name="Rectangle 702">
          <a:extLst>
            <a:ext uri="{FF2B5EF4-FFF2-40B4-BE49-F238E27FC236}">
              <a16:creationId xmlns:a16="http://schemas.microsoft.com/office/drawing/2014/main" id="{81105A10-EB44-4275-8B0A-97668B0375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0" name="Rectangle 702">
          <a:extLst>
            <a:ext uri="{FF2B5EF4-FFF2-40B4-BE49-F238E27FC236}">
              <a16:creationId xmlns:a16="http://schemas.microsoft.com/office/drawing/2014/main" id="{FBC1C3DA-09B8-44C6-B895-70DF6B9967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1" name="Rectangle 702">
          <a:extLst>
            <a:ext uri="{FF2B5EF4-FFF2-40B4-BE49-F238E27FC236}">
              <a16:creationId xmlns:a16="http://schemas.microsoft.com/office/drawing/2014/main" id="{C64CC9F9-14CA-4571-A8AF-8BF7B2D786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2" name="Rectangle 702">
          <a:extLst>
            <a:ext uri="{FF2B5EF4-FFF2-40B4-BE49-F238E27FC236}">
              <a16:creationId xmlns:a16="http://schemas.microsoft.com/office/drawing/2014/main" id="{3EFA1D79-06F7-411E-8DA7-30B2CFF35B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3" name="Rectangle 702">
          <a:extLst>
            <a:ext uri="{FF2B5EF4-FFF2-40B4-BE49-F238E27FC236}">
              <a16:creationId xmlns:a16="http://schemas.microsoft.com/office/drawing/2014/main" id="{6A6594CC-29D5-4EA9-ADC5-83A70A64E4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4" name="Rectangle 702">
          <a:extLst>
            <a:ext uri="{FF2B5EF4-FFF2-40B4-BE49-F238E27FC236}">
              <a16:creationId xmlns:a16="http://schemas.microsoft.com/office/drawing/2014/main" id="{A9F6F4F6-903E-4449-9F6B-6080ED783C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5" name="Rectangle 702">
          <a:extLst>
            <a:ext uri="{FF2B5EF4-FFF2-40B4-BE49-F238E27FC236}">
              <a16:creationId xmlns:a16="http://schemas.microsoft.com/office/drawing/2014/main" id="{49BD76FE-49A2-42AB-86CA-40B732D48A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6" name="Rectangle 702">
          <a:extLst>
            <a:ext uri="{FF2B5EF4-FFF2-40B4-BE49-F238E27FC236}">
              <a16:creationId xmlns:a16="http://schemas.microsoft.com/office/drawing/2014/main" id="{1D654C97-8DA5-4A85-8864-FBBA169798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7" name="Rectangle 702">
          <a:extLst>
            <a:ext uri="{FF2B5EF4-FFF2-40B4-BE49-F238E27FC236}">
              <a16:creationId xmlns:a16="http://schemas.microsoft.com/office/drawing/2014/main" id="{D2374887-88D2-40F2-A09F-3D1D4D000D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8" name="Rectangle 702">
          <a:extLst>
            <a:ext uri="{FF2B5EF4-FFF2-40B4-BE49-F238E27FC236}">
              <a16:creationId xmlns:a16="http://schemas.microsoft.com/office/drawing/2014/main" id="{DFE39DEF-B097-4EE2-AA50-885B2D9316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69" name="Rectangle 702">
          <a:extLst>
            <a:ext uri="{FF2B5EF4-FFF2-40B4-BE49-F238E27FC236}">
              <a16:creationId xmlns:a16="http://schemas.microsoft.com/office/drawing/2014/main" id="{F8FE0416-66AE-4AC0-A0D5-A9BB05F41A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0" name="Rectangle 702">
          <a:extLst>
            <a:ext uri="{FF2B5EF4-FFF2-40B4-BE49-F238E27FC236}">
              <a16:creationId xmlns:a16="http://schemas.microsoft.com/office/drawing/2014/main" id="{5B389518-33F7-41C9-B30B-CE8A11B668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1" name="Rectangle 702">
          <a:extLst>
            <a:ext uri="{FF2B5EF4-FFF2-40B4-BE49-F238E27FC236}">
              <a16:creationId xmlns:a16="http://schemas.microsoft.com/office/drawing/2014/main" id="{99BFB685-822C-47B5-AB7F-F877E0CE86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2" name="Rectangle 702">
          <a:extLst>
            <a:ext uri="{FF2B5EF4-FFF2-40B4-BE49-F238E27FC236}">
              <a16:creationId xmlns:a16="http://schemas.microsoft.com/office/drawing/2014/main" id="{E42C7B66-7D86-4018-BEB6-BCC248B1DF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3" name="Rectangle 702">
          <a:extLst>
            <a:ext uri="{FF2B5EF4-FFF2-40B4-BE49-F238E27FC236}">
              <a16:creationId xmlns:a16="http://schemas.microsoft.com/office/drawing/2014/main" id="{9496C18C-FB0D-45B2-A035-90055723B6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4" name="Rectangle 702">
          <a:extLst>
            <a:ext uri="{FF2B5EF4-FFF2-40B4-BE49-F238E27FC236}">
              <a16:creationId xmlns:a16="http://schemas.microsoft.com/office/drawing/2014/main" id="{EC49D55B-F32D-4260-ACC7-267D07CBE6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5" name="Rectangle 702">
          <a:extLst>
            <a:ext uri="{FF2B5EF4-FFF2-40B4-BE49-F238E27FC236}">
              <a16:creationId xmlns:a16="http://schemas.microsoft.com/office/drawing/2014/main" id="{EA4ADBC0-D000-4EE1-9210-DEA1026DF4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6" name="Rectangle 702">
          <a:extLst>
            <a:ext uri="{FF2B5EF4-FFF2-40B4-BE49-F238E27FC236}">
              <a16:creationId xmlns:a16="http://schemas.microsoft.com/office/drawing/2014/main" id="{F97B6BB0-DC6C-496D-94E3-2C71C18615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7" name="Rectangle 702">
          <a:extLst>
            <a:ext uri="{FF2B5EF4-FFF2-40B4-BE49-F238E27FC236}">
              <a16:creationId xmlns:a16="http://schemas.microsoft.com/office/drawing/2014/main" id="{5328B943-6161-484B-8345-AE62506572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8" name="Rectangle 702">
          <a:extLst>
            <a:ext uri="{FF2B5EF4-FFF2-40B4-BE49-F238E27FC236}">
              <a16:creationId xmlns:a16="http://schemas.microsoft.com/office/drawing/2014/main" id="{DC75BFB5-00FC-41C7-BC13-835A28DB98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79" name="Rectangle 702">
          <a:extLst>
            <a:ext uri="{FF2B5EF4-FFF2-40B4-BE49-F238E27FC236}">
              <a16:creationId xmlns:a16="http://schemas.microsoft.com/office/drawing/2014/main" id="{141B9D41-EADD-40EC-BC1E-EDD9358894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0" name="Rectangle 702">
          <a:extLst>
            <a:ext uri="{FF2B5EF4-FFF2-40B4-BE49-F238E27FC236}">
              <a16:creationId xmlns:a16="http://schemas.microsoft.com/office/drawing/2014/main" id="{A0F409B0-5FE1-48F6-BBFE-AC97D4DC2E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1" name="Rectangle 702">
          <a:extLst>
            <a:ext uri="{FF2B5EF4-FFF2-40B4-BE49-F238E27FC236}">
              <a16:creationId xmlns:a16="http://schemas.microsoft.com/office/drawing/2014/main" id="{FD201029-E2A6-4343-96F7-B6FFC3C864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2" name="Rectangle 702">
          <a:extLst>
            <a:ext uri="{FF2B5EF4-FFF2-40B4-BE49-F238E27FC236}">
              <a16:creationId xmlns:a16="http://schemas.microsoft.com/office/drawing/2014/main" id="{77513EAE-B805-4D3F-8BEF-43053576B6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3" name="Rectangle 702">
          <a:extLst>
            <a:ext uri="{FF2B5EF4-FFF2-40B4-BE49-F238E27FC236}">
              <a16:creationId xmlns:a16="http://schemas.microsoft.com/office/drawing/2014/main" id="{B55DF806-C2C2-4E5E-B589-D68AC726E2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4" name="Rectangle 702">
          <a:extLst>
            <a:ext uri="{FF2B5EF4-FFF2-40B4-BE49-F238E27FC236}">
              <a16:creationId xmlns:a16="http://schemas.microsoft.com/office/drawing/2014/main" id="{3D3FE236-EA9B-4B1F-AC81-6CB719E0EF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5" name="Rectangle 702">
          <a:extLst>
            <a:ext uri="{FF2B5EF4-FFF2-40B4-BE49-F238E27FC236}">
              <a16:creationId xmlns:a16="http://schemas.microsoft.com/office/drawing/2014/main" id="{CB99247C-6D98-4C58-8208-C7C9C81386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6" name="Rectangle 702">
          <a:extLst>
            <a:ext uri="{FF2B5EF4-FFF2-40B4-BE49-F238E27FC236}">
              <a16:creationId xmlns:a16="http://schemas.microsoft.com/office/drawing/2014/main" id="{36788028-CD2C-4023-A657-8AF274C7EE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7" name="Rectangle 702">
          <a:extLst>
            <a:ext uri="{FF2B5EF4-FFF2-40B4-BE49-F238E27FC236}">
              <a16:creationId xmlns:a16="http://schemas.microsoft.com/office/drawing/2014/main" id="{4E9EC8FA-9EC2-4748-A99B-1CD6EA3E1B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8" name="Rectangle 702">
          <a:extLst>
            <a:ext uri="{FF2B5EF4-FFF2-40B4-BE49-F238E27FC236}">
              <a16:creationId xmlns:a16="http://schemas.microsoft.com/office/drawing/2014/main" id="{714BA552-9668-487D-823F-C4B689F016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89" name="Rectangle 702">
          <a:extLst>
            <a:ext uri="{FF2B5EF4-FFF2-40B4-BE49-F238E27FC236}">
              <a16:creationId xmlns:a16="http://schemas.microsoft.com/office/drawing/2014/main" id="{CFAC19EB-E113-4212-82B6-2BB5DAAA13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0" name="Rectangle 702">
          <a:extLst>
            <a:ext uri="{FF2B5EF4-FFF2-40B4-BE49-F238E27FC236}">
              <a16:creationId xmlns:a16="http://schemas.microsoft.com/office/drawing/2014/main" id="{86852C23-16B3-45AA-A4FB-5FD8CA187B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1" name="Rectangle 702">
          <a:extLst>
            <a:ext uri="{FF2B5EF4-FFF2-40B4-BE49-F238E27FC236}">
              <a16:creationId xmlns:a16="http://schemas.microsoft.com/office/drawing/2014/main" id="{C4C2B53C-6A9B-4DF7-9570-58C0C8C744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2" name="Rectangle 702">
          <a:extLst>
            <a:ext uri="{FF2B5EF4-FFF2-40B4-BE49-F238E27FC236}">
              <a16:creationId xmlns:a16="http://schemas.microsoft.com/office/drawing/2014/main" id="{534D4CF3-953B-4277-8903-6FEB33CE6C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3" name="Rectangle 702">
          <a:extLst>
            <a:ext uri="{FF2B5EF4-FFF2-40B4-BE49-F238E27FC236}">
              <a16:creationId xmlns:a16="http://schemas.microsoft.com/office/drawing/2014/main" id="{2DB1BF2D-0527-4282-BA2D-1CD6B66A05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4" name="Rectangle 702">
          <a:extLst>
            <a:ext uri="{FF2B5EF4-FFF2-40B4-BE49-F238E27FC236}">
              <a16:creationId xmlns:a16="http://schemas.microsoft.com/office/drawing/2014/main" id="{6AAEE476-540B-4B51-BFD7-46041CB980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5" name="Rectangle 702">
          <a:extLst>
            <a:ext uri="{FF2B5EF4-FFF2-40B4-BE49-F238E27FC236}">
              <a16:creationId xmlns:a16="http://schemas.microsoft.com/office/drawing/2014/main" id="{BB141BC1-792A-422C-AC9B-F0937F9854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6" name="Rectangle 702">
          <a:extLst>
            <a:ext uri="{FF2B5EF4-FFF2-40B4-BE49-F238E27FC236}">
              <a16:creationId xmlns:a16="http://schemas.microsoft.com/office/drawing/2014/main" id="{29624148-2F6C-4886-BF1B-EA976F3EA0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7" name="Rectangle 702">
          <a:extLst>
            <a:ext uri="{FF2B5EF4-FFF2-40B4-BE49-F238E27FC236}">
              <a16:creationId xmlns:a16="http://schemas.microsoft.com/office/drawing/2014/main" id="{DECE53BC-A1E6-4649-9E57-946EBC4C40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8" name="Rectangle 702">
          <a:extLst>
            <a:ext uri="{FF2B5EF4-FFF2-40B4-BE49-F238E27FC236}">
              <a16:creationId xmlns:a16="http://schemas.microsoft.com/office/drawing/2014/main" id="{63BDF0D7-90EC-4873-9F5A-BD8E5A13E5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399" name="Rectangle 702">
          <a:extLst>
            <a:ext uri="{FF2B5EF4-FFF2-40B4-BE49-F238E27FC236}">
              <a16:creationId xmlns:a16="http://schemas.microsoft.com/office/drawing/2014/main" id="{4C1DB00E-0B30-4741-8B7A-1EB7464898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0" name="Rectangle 702">
          <a:extLst>
            <a:ext uri="{FF2B5EF4-FFF2-40B4-BE49-F238E27FC236}">
              <a16:creationId xmlns:a16="http://schemas.microsoft.com/office/drawing/2014/main" id="{3C0E6560-9872-434E-9C09-9D66D139E0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1" name="Rectangle 702">
          <a:extLst>
            <a:ext uri="{FF2B5EF4-FFF2-40B4-BE49-F238E27FC236}">
              <a16:creationId xmlns:a16="http://schemas.microsoft.com/office/drawing/2014/main" id="{93ABE6CA-5194-4591-B829-9923C7C24E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2" name="Rectangle 702">
          <a:extLst>
            <a:ext uri="{FF2B5EF4-FFF2-40B4-BE49-F238E27FC236}">
              <a16:creationId xmlns:a16="http://schemas.microsoft.com/office/drawing/2014/main" id="{EC5D2172-DF31-48CF-81E5-BC5C434F08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3" name="Rectangle 702">
          <a:extLst>
            <a:ext uri="{FF2B5EF4-FFF2-40B4-BE49-F238E27FC236}">
              <a16:creationId xmlns:a16="http://schemas.microsoft.com/office/drawing/2014/main" id="{A15973EF-16EF-4D54-B452-324AA4C23C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4" name="Rectangle 702">
          <a:extLst>
            <a:ext uri="{FF2B5EF4-FFF2-40B4-BE49-F238E27FC236}">
              <a16:creationId xmlns:a16="http://schemas.microsoft.com/office/drawing/2014/main" id="{D4B76367-B9B0-4374-8FA9-4D62968C10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5" name="Rectangle 702">
          <a:extLst>
            <a:ext uri="{FF2B5EF4-FFF2-40B4-BE49-F238E27FC236}">
              <a16:creationId xmlns:a16="http://schemas.microsoft.com/office/drawing/2014/main" id="{6DF26108-039D-426E-A53C-C0AAAD36B6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6" name="Rectangle 702">
          <a:extLst>
            <a:ext uri="{FF2B5EF4-FFF2-40B4-BE49-F238E27FC236}">
              <a16:creationId xmlns:a16="http://schemas.microsoft.com/office/drawing/2014/main" id="{E00EE693-F472-4F62-AB6C-C48E2C0731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7" name="Rectangle 702">
          <a:extLst>
            <a:ext uri="{FF2B5EF4-FFF2-40B4-BE49-F238E27FC236}">
              <a16:creationId xmlns:a16="http://schemas.microsoft.com/office/drawing/2014/main" id="{F6E5BC0D-9AC5-40F0-82DE-7B97E8B424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8" name="Rectangle 702">
          <a:extLst>
            <a:ext uri="{FF2B5EF4-FFF2-40B4-BE49-F238E27FC236}">
              <a16:creationId xmlns:a16="http://schemas.microsoft.com/office/drawing/2014/main" id="{DC68CA58-8416-4847-BD5D-E4B0EF6468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09" name="Rectangle 702">
          <a:extLst>
            <a:ext uri="{FF2B5EF4-FFF2-40B4-BE49-F238E27FC236}">
              <a16:creationId xmlns:a16="http://schemas.microsoft.com/office/drawing/2014/main" id="{99CD4FED-30F1-46C5-A553-1CB96B137D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0" name="Rectangle 702">
          <a:extLst>
            <a:ext uri="{FF2B5EF4-FFF2-40B4-BE49-F238E27FC236}">
              <a16:creationId xmlns:a16="http://schemas.microsoft.com/office/drawing/2014/main" id="{CA6976A2-DC6F-44DF-AA9A-F32F4CC788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1" name="Rectangle 702">
          <a:extLst>
            <a:ext uri="{FF2B5EF4-FFF2-40B4-BE49-F238E27FC236}">
              <a16:creationId xmlns:a16="http://schemas.microsoft.com/office/drawing/2014/main" id="{F129AE80-1500-4544-A42D-3E6D9974B0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2" name="Rectangle 702">
          <a:extLst>
            <a:ext uri="{FF2B5EF4-FFF2-40B4-BE49-F238E27FC236}">
              <a16:creationId xmlns:a16="http://schemas.microsoft.com/office/drawing/2014/main" id="{8F3AF720-414B-409C-9CF8-1EAF21D267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3" name="Rectangle 702">
          <a:extLst>
            <a:ext uri="{FF2B5EF4-FFF2-40B4-BE49-F238E27FC236}">
              <a16:creationId xmlns:a16="http://schemas.microsoft.com/office/drawing/2014/main" id="{2B9D485C-3787-4CE7-982A-7558AE19C5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4" name="Rectangle 702">
          <a:extLst>
            <a:ext uri="{FF2B5EF4-FFF2-40B4-BE49-F238E27FC236}">
              <a16:creationId xmlns:a16="http://schemas.microsoft.com/office/drawing/2014/main" id="{D36F5125-E02E-49CF-A19A-7898B0E934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5" name="Rectangle 702">
          <a:extLst>
            <a:ext uri="{FF2B5EF4-FFF2-40B4-BE49-F238E27FC236}">
              <a16:creationId xmlns:a16="http://schemas.microsoft.com/office/drawing/2014/main" id="{EBE5AD5D-C4EA-4D39-A39D-A3E144628B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6" name="Rectangle 702">
          <a:extLst>
            <a:ext uri="{FF2B5EF4-FFF2-40B4-BE49-F238E27FC236}">
              <a16:creationId xmlns:a16="http://schemas.microsoft.com/office/drawing/2014/main" id="{8641736B-9A8A-4530-A352-C808AA1A58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7" name="Rectangle 702">
          <a:extLst>
            <a:ext uri="{FF2B5EF4-FFF2-40B4-BE49-F238E27FC236}">
              <a16:creationId xmlns:a16="http://schemas.microsoft.com/office/drawing/2014/main" id="{A9D26A47-40F3-430F-8532-40FFACF782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8" name="Rectangle 702">
          <a:extLst>
            <a:ext uri="{FF2B5EF4-FFF2-40B4-BE49-F238E27FC236}">
              <a16:creationId xmlns:a16="http://schemas.microsoft.com/office/drawing/2014/main" id="{7C75EC2E-30BF-4A5C-B0D4-BF547AEBE9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19" name="Rectangle 702">
          <a:extLst>
            <a:ext uri="{FF2B5EF4-FFF2-40B4-BE49-F238E27FC236}">
              <a16:creationId xmlns:a16="http://schemas.microsoft.com/office/drawing/2014/main" id="{D16DCE6D-F295-4F3B-89D5-F6835B1110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0" name="Rectangle 702">
          <a:extLst>
            <a:ext uri="{FF2B5EF4-FFF2-40B4-BE49-F238E27FC236}">
              <a16:creationId xmlns:a16="http://schemas.microsoft.com/office/drawing/2014/main" id="{31A0966E-0222-400B-B70A-71C1EA6DFA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1" name="Rectangle 702">
          <a:extLst>
            <a:ext uri="{FF2B5EF4-FFF2-40B4-BE49-F238E27FC236}">
              <a16:creationId xmlns:a16="http://schemas.microsoft.com/office/drawing/2014/main" id="{F27C462C-24B6-4732-892E-868DC7DF09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2" name="Rectangle 702">
          <a:extLst>
            <a:ext uri="{FF2B5EF4-FFF2-40B4-BE49-F238E27FC236}">
              <a16:creationId xmlns:a16="http://schemas.microsoft.com/office/drawing/2014/main" id="{72A8C73F-BD45-4927-A440-9D953174B5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3" name="Rectangle 702">
          <a:extLst>
            <a:ext uri="{FF2B5EF4-FFF2-40B4-BE49-F238E27FC236}">
              <a16:creationId xmlns:a16="http://schemas.microsoft.com/office/drawing/2014/main" id="{3794E478-8913-4645-825D-E2C0412E23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4" name="Rectangle 702">
          <a:extLst>
            <a:ext uri="{FF2B5EF4-FFF2-40B4-BE49-F238E27FC236}">
              <a16:creationId xmlns:a16="http://schemas.microsoft.com/office/drawing/2014/main" id="{CA7B6A69-F930-4E4F-91EB-C50DA23504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5" name="Rectangle 702">
          <a:extLst>
            <a:ext uri="{FF2B5EF4-FFF2-40B4-BE49-F238E27FC236}">
              <a16:creationId xmlns:a16="http://schemas.microsoft.com/office/drawing/2014/main" id="{8ED4AF0B-D068-4B3C-AE77-0B24C08CE4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6" name="Rectangle 702">
          <a:extLst>
            <a:ext uri="{FF2B5EF4-FFF2-40B4-BE49-F238E27FC236}">
              <a16:creationId xmlns:a16="http://schemas.microsoft.com/office/drawing/2014/main" id="{5C947113-4751-47DF-92D1-7A20AF00DE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7" name="Rectangle 702">
          <a:extLst>
            <a:ext uri="{FF2B5EF4-FFF2-40B4-BE49-F238E27FC236}">
              <a16:creationId xmlns:a16="http://schemas.microsoft.com/office/drawing/2014/main" id="{7D81D2F1-628F-4C1E-BE86-319D22B8EF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8" name="Rectangle 702">
          <a:extLst>
            <a:ext uri="{FF2B5EF4-FFF2-40B4-BE49-F238E27FC236}">
              <a16:creationId xmlns:a16="http://schemas.microsoft.com/office/drawing/2014/main" id="{FBD04FC3-3F51-419F-B295-F8870F1B27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29" name="Rectangle 702">
          <a:extLst>
            <a:ext uri="{FF2B5EF4-FFF2-40B4-BE49-F238E27FC236}">
              <a16:creationId xmlns:a16="http://schemas.microsoft.com/office/drawing/2014/main" id="{BE944DA1-B871-445D-9D08-941723D094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0" name="Rectangle 702">
          <a:extLst>
            <a:ext uri="{FF2B5EF4-FFF2-40B4-BE49-F238E27FC236}">
              <a16:creationId xmlns:a16="http://schemas.microsoft.com/office/drawing/2014/main" id="{CB26383E-7471-48E8-8713-930B03682C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1" name="Rectangle 702">
          <a:extLst>
            <a:ext uri="{FF2B5EF4-FFF2-40B4-BE49-F238E27FC236}">
              <a16:creationId xmlns:a16="http://schemas.microsoft.com/office/drawing/2014/main" id="{5923B4BF-5B05-4860-92B5-CB748A50F2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2" name="Rectangle 702">
          <a:extLst>
            <a:ext uri="{FF2B5EF4-FFF2-40B4-BE49-F238E27FC236}">
              <a16:creationId xmlns:a16="http://schemas.microsoft.com/office/drawing/2014/main" id="{B14C532F-A5AC-4E7E-848F-AE7B2F229C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3" name="Rectangle 702">
          <a:extLst>
            <a:ext uri="{FF2B5EF4-FFF2-40B4-BE49-F238E27FC236}">
              <a16:creationId xmlns:a16="http://schemas.microsoft.com/office/drawing/2014/main" id="{D4F19ECE-27E9-433C-AE54-F55D52FB6D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4" name="Rectangle 702">
          <a:extLst>
            <a:ext uri="{FF2B5EF4-FFF2-40B4-BE49-F238E27FC236}">
              <a16:creationId xmlns:a16="http://schemas.microsoft.com/office/drawing/2014/main" id="{4DE1CCCD-5A33-4C65-A61C-2095C87E38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5" name="Rectangle 702">
          <a:extLst>
            <a:ext uri="{FF2B5EF4-FFF2-40B4-BE49-F238E27FC236}">
              <a16:creationId xmlns:a16="http://schemas.microsoft.com/office/drawing/2014/main" id="{A3D89FEE-8C41-4CBA-810C-68E6AD9A95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6" name="Rectangle 702">
          <a:extLst>
            <a:ext uri="{FF2B5EF4-FFF2-40B4-BE49-F238E27FC236}">
              <a16:creationId xmlns:a16="http://schemas.microsoft.com/office/drawing/2014/main" id="{7C5CD60E-B248-4659-8DFA-195C9EBF85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7" name="Rectangle 702">
          <a:extLst>
            <a:ext uri="{FF2B5EF4-FFF2-40B4-BE49-F238E27FC236}">
              <a16:creationId xmlns:a16="http://schemas.microsoft.com/office/drawing/2014/main" id="{1675943D-7172-415C-A953-212A18F04A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8" name="Rectangle 702">
          <a:extLst>
            <a:ext uri="{FF2B5EF4-FFF2-40B4-BE49-F238E27FC236}">
              <a16:creationId xmlns:a16="http://schemas.microsoft.com/office/drawing/2014/main" id="{8597D9AD-83C3-4019-BF63-42F74E4FC9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39" name="Rectangle 702">
          <a:extLst>
            <a:ext uri="{FF2B5EF4-FFF2-40B4-BE49-F238E27FC236}">
              <a16:creationId xmlns:a16="http://schemas.microsoft.com/office/drawing/2014/main" id="{93D4FEE0-6D53-4E6C-94C6-B9FBAAC6E5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0" name="Rectangle 702">
          <a:extLst>
            <a:ext uri="{FF2B5EF4-FFF2-40B4-BE49-F238E27FC236}">
              <a16:creationId xmlns:a16="http://schemas.microsoft.com/office/drawing/2014/main" id="{6629AEF8-B5AE-4972-B397-E0B9779490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1" name="Rectangle 702">
          <a:extLst>
            <a:ext uri="{FF2B5EF4-FFF2-40B4-BE49-F238E27FC236}">
              <a16:creationId xmlns:a16="http://schemas.microsoft.com/office/drawing/2014/main" id="{60654C16-62BA-4E5C-9A54-B3906B16F9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2" name="Rectangle 702">
          <a:extLst>
            <a:ext uri="{FF2B5EF4-FFF2-40B4-BE49-F238E27FC236}">
              <a16:creationId xmlns:a16="http://schemas.microsoft.com/office/drawing/2014/main" id="{20C63BF2-1C6F-4236-8E1F-51FE02C8F7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3" name="Rectangle 702">
          <a:extLst>
            <a:ext uri="{FF2B5EF4-FFF2-40B4-BE49-F238E27FC236}">
              <a16:creationId xmlns:a16="http://schemas.microsoft.com/office/drawing/2014/main" id="{D996D3A8-4D45-466B-AF2B-F3D9E400CE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4" name="Rectangle 702">
          <a:extLst>
            <a:ext uri="{FF2B5EF4-FFF2-40B4-BE49-F238E27FC236}">
              <a16:creationId xmlns:a16="http://schemas.microsoft.com/office/drawing/2014/main" id="{9E9A3ACE-6955-4D53-8038-0A1A0DB351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5" name="Rectangle 702">
          <a:extLst>
            <a:ext uri="{FF2B5EF4-FFF2-40B4-BE49-F238E27FC236}">
              <a16:creationId xmlns:a16="http://schemas.microsoft.com/office/drawing/2014/main" id="{CC0FDCC5-5BC2-4342-B140-7DF80F3732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6" name="Rectangle 702">
          <a:extLst>
            <a:ext uri="{FF2B5EF4-FFF2-40B4-BE49-F238E27FC236}">
              <a16:creationId xmlns:a16="http://schemas.microsoft.com/office/drawing/2014/main" id="{960074AE-31CC-4EB2-8E37-9E45500615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7" name="Rectangle 702">
          <a:extLst>
            <a:ext uri="{FF2B5EF4-FFF2-40B4-BE49-F238E27FC236}">
              <a16:creationId xmlns:a16="http://schemas.microsoft.com/office/drawing/2014/main" id="{48C47031-DD85-4E55-9FEC-C489FD1AF1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8" name="Rectangle 702">
          <a:extLst>
            <a:ext uri="{FF2B5EF4-FFF2-40B4-BE49-F238E27FC236}">
              <a16:creationId xmlns:a16="http://schemas.microsoft.com/office/drawing/2014/main" id="{6A22B719-E177-4512-BAE6-929F0E7A99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49" name="Rectangle 702">
          <a:extLst>
            <a:ext uri="{FF2B5EF4-FFF2-40B4-BE49-F238E27FC236}">
              <a16:creationId xmlns:a16="http://schemas.microsoft.com/office/drawing/2014/main" id="{A4C9F70F-513D-4F2F-928E-F36F956DBD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0" name="Rectangle 702">
          <a:extLst>
            <a:ext uri="{FF2B5EF4-FFF2-40B4-BE49-F238E27FC236}">
              <a16:creationId xmlns:a16="http://schemas.microsoft.com/office/drawing/2014/main" id="{83895B4F-4C40-41BF-AAA9-6C756F54DF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1" name="Rectangle 702">
          <a:extLst>
            <a:ext uri="{FF2B5EF4-FFF2-40B4-BE49-F238E27FC236}">
              <a16:creationId xmlns:a16="http://schemas.microsoft.com/office/drawing/2014/main" id="{857EE502-4C23-4016-A47E-3A07CE740A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2" name="Rectangle 702">
          <a:extLst>
            <a:ext uri="{FF2B5EF4-FFF2-40B4-BE49-F238E27FC236}">
              <a16:creationId xmlns:a16="http://schemas.microsoft.com/office/drawing/2014/main" id="{07C7F59D-9527-406D-8152-8D9983A8E5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3" name="Rectangle 702">
          <a:extLst>
            <a:ext uri="{FF2B5EF4-FFF2-40B4-BE49-F238E27FC236}">
              <a16:creationId xmlns:a16="http://schemas.microsoft.com/office/drawing/2014/main" id="{105AE76B-60D5-493B-912D-D2B0411385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4" name="Rectangle 702">
          <a:extLst>
            <a:ext uri="{FF2B5EF4-FFF2-40B4-BE49-F238E27FC236}">
              <a16:creationId xmlns:a16="http://schemas.microsoft.com/office/drawing/2014/main" id="{EC604904-2040-464E-9938-150A74F5C3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5" name="Rectangle 702">
          <a:extLst>
            <a:ext uri="{FF2B5EF4-FFF2-40B4-BE49-F238E27FC236}">
              <a16:creationId xmlns:a16="http://schemas.microsoft.com/office/drawing/2014/main" id="{C47A40A7-A890-4055-A2C0-513A73B808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6" name="Rectangle 702">
          <a:extLst>
            <a:ext uri="{FF2B5EF4-FFF2-40B4-BE49-F238E27FC236}">
              <a16:creationId xmlns:a16="http://schemas.microsoft.com/office/drawing/2014/main" id="{C2BE19C6-13AA-4F8F-B6D5-42E1EFA89F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7" name="Rectangle 702">
          <a:extLst>
            <a:ext uri="{FF2B5EF4-FFF2-40B4-BE49-F238E27FC236}">
              <a16:creationId xmlns:a16="http://schemas.microsoft.com/office/drawing/2014/main" id="{B1D4C926-B160-4C7D-97AB-CE34167D91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8" name="Rectangle 702">
          <a:extLst>
            <a:ext uri="{FF2B5EF4-FFF2-40B4-BE49-F238E27FC236}">
              <a16:creationId xmlns:a16="http://schemas.microsoft.com/office/drawing/2014/main" id="{F1F2F6F3-C4E8-45BE-9020-87DFDE86C9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59" name="Rectangle 702">
          <a:extLst>
            <a:ext uri="{FF2B5EF4-FFF2-40B4-BE49-F238E27FC236}">
              <a16:creationId xmlns:a16="http://schemas.microsoft.com/office/drawing/2014/main" id="{521F6601-A71A-48EB-9AFD-7F6477BB90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0" name="Rectangle 702">
          <a:extLst>
            <a:ext uri="{FF2B5EF4-FFF2-40B4-BE49-F238E27FC236}">
              <a16:creationId xmlns:a16="http://schemas.microsoft.com/office/drawing/2014/main" id="{C3977625-967C-4464-8FF8-E1274C14E5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1" name="Rectangle 702">
          <a:extLst>
            <a:ext uri="{FF2B5EF4-FFF2-40B4-BE49-F238E27FC236}">
              <a16:creationId xmlns:a16="http://schemas.microsoft.com/office/drawing/2014/main" id="{5FEE5AE6-E71F-4A93-8A1C-EE2243C317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2" name="Rectangle 702">
          <a:extLst>
            <a:ext uri="{FF2B5EF4-FFF2-40B4-BE49-F238E27FC236}">
              <a16:creationId xmlns:a16="http://schemas.microsoft.com/office/drawing/2014/main" id="{09A5EA99-3840-462A-A697-E830D869B9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3" name="Rectangle 702">
          <a:extLst>
            <a:ext uri="{FF2B5EF4-FFF2-40B4-BE49-F238E27FC236}">
              <a16:creationId xmlns:a16="http://schemas.microsoft.com/office/drawing/2014/main" id="{E9795DFD-D410-4424-A32E-9D5F553A21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4" name="Rectangle 702">
          <a:extLst>
            <a:ext uri="{FF2B5EF4-FFF2-40B4-BE49-F238E27FC236}">
              <a16:creationId xmlns:a16="http://schemas.microsoft.com/office/drawing/2014/main" id="{669DB957-4770-4A74-993B-3519EDFB5B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5" name="Rectangle 702">
          <a:extLst>
            <a:ext uri="{FF2B5EF4-FFF2-40B4-BE49-F238E27FC236}">
              <a16:creationId xmlns:a16="http://schemas.microsoft.com/office/drawing/2014/main" id="{D3902F3C-AA08-40B8-AC28-CF9B4A5B5F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6" name="Rectangle 702">
          <a:extLst>
            <a:ext uri="{FF2B5EF4-FFF2-40B4-BE49-F238E27FC236}">
              <a16:creationId xmlns:a16="http://schemas.microsoft.com/office/drawing/2014/main" id="{4D126009-BAE4-429F-A5EC-6FA2020E79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7" name="Rectangle 702">
          <a:extLst>
            <a:ext uri="{FF2B5EF4-FFF2-40B4-BE49-F238E27FC236}">
              <a16:creationId xmlns:a16="http://schemas.microsoft.com/office/drawing/2014/main" id="{88001214-C528-4722-87DF-F6B66EB67C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8" name="Rectangle 702">
          <a:extLst>
            <a:ext uri="{FF2B5EF4-FFF2-40B4-BE49-F238E27FC236}">
              <a16:creationId xmlns:a16="http://schemas.microsoft.com/office/drawing/2014/main" id="{2DA0FFA5-C855-45FE-8973-FFA2AE3872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69" name="Rectangle 702">
          <a:extLst>
            <a:ext uri="{FF2B5EF4-FFF2-40B4-BE49-F238E27FC236}">
              <a16:creationId xmlns:a16="http://schemas.microsoft.com/office/drawing/2014/main" id="{BB24707B-981D-42F6-9089-221D27980C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0" name="Rectangle 702">
          <a:extLst>
            <a:ext uri="{FF2B5EF4-FFF2-40B4-BE49-F238E27FC236}">
              <a16:creationId xmlns:a16="http://schemas.microsoft.com/office/drawing/2014/main" id="{AB35DC18-20D2-400A-A4F1-2AA75A1FC9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1" name="Rectangle 702">
          <a:extLst>
            <a:ext uri="{FF2B5EF4-FFF2-40B4-BE49-F238E27FC236}">
              <a16:creationId xmlns:a16="http://schemas.microsoft.com/office/drawing/2014/main" id="{82148933-D9D7-4AC5-B630-81008D417E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2" name="Rectangle 702">
          <a:extLst>
            <a:ext uri="{FF2B5EF4-FFF2-40B4-BE49-F238E27FC236}">
              <a16:creationId xmlns:a16="http://schemas.microsoft.com/office/drawing/2014/main" id="{43AD3834-80C6-4EF3-8A62-DE0EFBA8B8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3" name="Rectangle 702">
          <a:extLst>
            <a:ext uri="{FF2B5EF4-FFF2-40B4-BE49-F238E27FC236}">
              <a16:creationId xmlns:a16="http://schemas.microsoft.com/office/drawing/2014/main" id="{8E8B0D75-1EB6-4D62-BF22-8F121FB701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4" name="Rectangle 702">
          <a:extLst>
            <a:ext uri="{FF2B5EF4-FFF2-40B4-BE49-F238E27FC236}">
              <a16:creationId xmlns:a16="http://schemas.microsoft.com/office/drawing/2014/main" id="{B6D0DD40-9471-48FD-8CCE-5D761E000C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5" name="Rectangle 702">
          <a:extLst>
            <a:ext uri="{FF2B5EF4-FFF2-40B4-BE49-F238E27FC236}">
              <a16:creationId xmlns:a16="http://schemas.microsoft.com/office/drawing/2014/main" id="{816AF211-FE69-45DB-878B-2A7227F63B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6" name="Rectangle 702">
          <a:extLst>
            <a:ext uri="{FF2B5EF4-FFF2-40B4-BE49-F238E27FC236}">
              <a16:creationId xmlns:a16="http://schemas.microsoft.com/office/drawing/2014/main" id="{77844FBF-3BCF-4422-80AE-193C7D8365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7" name="Rectangle 702">
          <a:extLst>
            <a:ext uri="{FF2B5EF4-FFF2-40B4-BE49-F238E27FC236}">
              <a16:creationId xmlns:a16="http://schemas.microsoft.com/office/drawing/2014/main" id="{BFF05857-5C59-4C67-9485-66E5C60B86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8" name="Rectangle 702">
          <a:extLst>
            <a:ext uri="{FF2B5EF4-FFF2-40B4-BE49-F238E27FC236}">
              <a16:creationId xmlns:a16="http://schemas.microsoft.com/office/drawing/2014/main" id="{6736F0AF-0399-4C60-B64D-3C06DA238A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79" name="Rectangle 702">
          <a:extLst>
            <a:ext uri="{FF2B5EF4-FFF2-40B4-BE49-F238E27FC236}">
              <a16:creationId xmlns:a16="http://schemas.microsoft.com/office/drawing/2014/main" id="{C1D26E12-0053-4F4B-B60B-27D17F8F23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0" name="Rectangle 702">
          <a:extLst>
            <a:ext uri="{FF2B5EF4-FFF2-40B4-BE49-F238E27FC236}">
              <a16:creationId xmlns:a16="http://schemas.microsoft.com/office/drawing/2014/main" id="{0726421A-27E8-4FC5-A003-CD0D03D3A8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1" name="Rectangle 702">
          <a:extLst>
            <a:ext uri="{FF2B5EF4-FFF2-40B4-BE49-F238E27FC236}">
              <a16:creationId xmlns:a16="http://schemas.microsoft.com/office/drawing/2014/main" id="{A44594E2-52C2-4D00-8F4B-01AD31B05C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2" name="Rectangle 702">
          <a:extLst>
            <a:ext uri="{FF2B5EF4-FFF2-40B4-BE49-F238E27FC236}">
              <a16:creationId xmlns:a16="http://schemas.microsoft.com/office/drawing/2014/main" id="{05DD2EFE-AB68-4760-AD27-04EAE2776F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3" name="Rectangle 702">
          <a:extLst>
            <a:ext uri="{FF2B5EF4-FFF2-40B4-BE49-F238E27FC236}">
              <a16:creationId xmlns:a16="http://schemas.microsoft.com/office/drawing/2014/main" id="{B695217D-6E05-4526-8E2D-6CD793C812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4" name="Rectangle 702">
          <a:extLst>
            <a:ext uri="{FF2B5EF4-FFF2-40B4-BE49-F238E27FC236}">
              <a16:creationId xmlns:a16="http://schemas.microsoft.com/office/drawing/2014/main" id="{4BD92E69-D2FB-44BA-948B-9AF3334109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5" name="Rectangle 702">
          <a:extLst>
            <a:ext uri="{FF2B5EF4-FFF2-40B4-BE49-F238E27FC236}">
              <a16:creationId xmlns:a16="http://schemas.microsoft.com/office/drawing/2014/main" id="{13245352-C375-4ADD-85D4-DBDE980B0A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6" name="Rectangle 702">
          <a:extLst>
            <a:ext uri="{FF2B5EF4-FFF2-40B4-BE49-F238E27FC236}">
              <a16:creationId xmlns:a16="http://schemas.microsoft.com/office/drawing/2014/main" id="{0C369E0D-F4D6-4EAA-A39C-77274D5F7D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7" name="Rectangle 702">
          <a:extLst>
            <a:ext uri="{FF2B5EF4-FFF2-40B4-BE49-F238E27FC236}">
              <a16:creationId xmlns:a16="http://schemas.microsoft.com/office/drawing/2014/main" id="{30C9FB27-DD4C-4319-B360-24B1AC211B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8" name="Rectangle 702">
          <a:extLst>
            <a:ext uri="{FF2B5EF4-FFF2-40B4-BE49-F238E27FC236}">
              <a16:creationId xmlns:a16="http://schemas.microsoft.com/office/drawing/2014/main" id="{80A5AF1D-3F96-480D-8BDC-ADCAE9897F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89" name="Rectangle 702">
          <a:extLst>
            <a:ext uri="{FF2B5EF4-FFF2-40B4-BE49-F238E27FC236}">
              <a16:creationId xmlns:a16="http://schemas.microsoft.com/office/drawing/2014/main" id="{76A2433C-EBD2-45FA-B071-AA6F0AA3CF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0" name="Rectangle 702">
          <a:extLst>
            <a:ext uri="{FF2B5EF4-FFF2-40B4-BE49-F238E27FC236}">
              <a16:creationId xmlns:a16="http://schemas.microsoft.com/office/drawing/2014/main" id="{F11A21AF-83B9-44EF-929B-CFBBCBE172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1" name="Rectangle 702">
          <a:extLst>
            <a:ext uri="{FF2B5EF4-FFF2-40B4-BE49-F238E27FC236}">
              <a16:creationId xmlns:a16="http://schemas.microsoft.com/office/drawing/2014/main" id="{4E1E6CB5-9E20-41D8-91EC-4302710F1F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2" name="Rectangle 702">
          <a:extLst>
            <a:ext uri="{FF2B5EF4-FFF2-40B4-BE49-F238E27FC236}">
              <a16:creationId xmlns:a16="http://schemas.microsoft.com/office/drawing/2014/main" id="{2BCEF105-FC30-4E0D-8BB9-D97A070717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3" name="Rectangle 702">
          <a:extLst>
            <a:ext uri="{FF2B5EF4-FFF2-40B4-BE49-F238E27FC236}">
              <a16:creationId xmlns:a16="http://schemas.microsoft.com/office/drawing/2014/main" id="{60448D1D-58BE-4FD0-9B1D-DD3958DF95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4" name="Rectangle 702">
          <a:extLst>
            <a:ext uri="{FF2B5EF4-FFF2-40B4-BE49-F238E27FC236}">
              <a16:creationId xmlns:a16="http://schemas.microsoft.com/office/drawing/2014/main" id="{AACDD1DA-E570-4199-91E0-075BB20A17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5" name="Rectangle 702">
          <a:extLst>
            <a:ext uri="{FF2B5EF4-FFF2-40B4-BE49-F238E27FC236}">
              <a16:creationId xmlns:a16="http://schemas.microsoft.com/office/drawing/2014/main" id="{DEB194EC-9EE5-41D3-B404-3C0DDDC6C6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6" name="Rectangle 702">
          <a:extLst>
            <a:ext uri="{FF2B5EF4-FFF2-40B4-BE49-F238E27FC236}">
              <a16:creationId xmlns:a16="http://schemas.microsoft.com/office/drawing/2014/main" id="{2D5DFBF7-FBAB-4936-9DB8-B31FB2D728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7" name="Rectangle 702">
          <a:extLst>
            <a:ext uri="{FF2B5EF4-FFF2-40B4-BE49-F238E27FC236}">
              <a16:creationId xmlns:a16="http://schemas.microsoft.com/office/drawing/2014/main" id="{D9DBF176-5E4C-4980-B473-8FA6D42801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8" name="Rectangle 702">
          <a:extLst>
            <a:ext uri="{FF2B5EF4-FFF2-40B4-BE49-F238E27FC236}">
              <a16:creationId xmlns:a16="http://schemas.microsoft.com/office/drawing/2014/main" id="{A3C8B688-89F7-48C7-8173-D9A270A2B4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499" name="Rectangle 702">
          <a:extLst>
            <a:ext uri="{FF2B5EF4-FFF2-40B4-BE49-F238E27FC236}">
              <a16:creationId xmlns:a16="http://schemas.microsoft.com/office/drawing/2014/main" id="{0E5F1F5B-329C-434A-8C18-1451E575D3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0" name="Rectangle 702">
          <a:extLst>
            <a:ext uri="{FF2B5EF4-FFF2-40B4-BE49-F238E27FC236}">
              <a16:creationId xmlns:a16="http://schemas.microsoft.com/office/drawing/2014/main" id="{A977136F-AE9C-4199-B3C8-F40181624D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1" name="Rectangle 702">
          <a:extLst>
            <a:ext uri="{FF2B5EF4-FFF2-40B4-BE49-F238E27FC236}">
              <a16:creationId xmlns:a16="http://schemas.microsoft.com/office/drawing/2014/main" id="{B4FEE1F9-3896-4D01-B1D8-E8C3B346AF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2" name="Rectangle 702">
          <a:extLst>
            <a:ext uri="{FF2B5EF4-FFF2-40B4-BE49-F238E27FC236}">
              <a16:creationId xmlns:a16="http://schemas.microsoft.com/office/drawing/2014/main" id="{074F31BC-6BCC-41C5-A091-43FF0B55A3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3" name="Rectangle 702">
          <a:extLst>
            <a:ext uri="{FF2B5EF4-FFF2-40B4-BE49-F238E27FC236}">
              <a16:creationId xmlns:a16="http://schemas.microsoft.com/office/drawing/2014/main" id="{F6B81665-2C82-4CDC-BE2B-8A007BCC26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4" name="Rectangle 702">
          <a:extLst>
            <a:ext uri="{FF2B5EF4-FFF2-40B4-BE49-F238E27FC236}">
              <a16:creationId xmlns:a16="http://schemas.microsoft.com/office/drawing/2014/main" id="{FC9B7D58-3419-4F9D-875A-2468AD48D9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5" name="Rectangle 702">
          <a:extLst>
            <a:ext uri="{FF2B5EF4-FFF2-40B4-BE49-F238E27FC236}">
              <a16:creationId xmlns:a16="http://schemas.microsoft.com/office/drawing/2014/main" id="{932FF4B5-5C3F-4546-BD86-970E871A79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6" name="Rectangle 702">
          <a:extLst>
            <a:ext uri="{FF2B5EF4-FFF2-40B4-BE49-F238E27FC236}">
              <a16:creationId xmlns:a16="http://schemas.microsoft.com/office/drawing/2014/main" id="{A0569716-1E4A-4735-8C4F-B87AB43A2D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7" name="Rectangle 702">
          <a:extLst>
            <a:ext uri="{FF2B5EF4-FFF2-40B4-BE49-F238E27FC236}">
              <a16:creationId xmlns:a16="http://schemas.microsoft.com/office/drawing/2014/main" id="{2006247A-0BAD-4756-9430-54F2520238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8" name="Rectangle 702">
          <a:extLst>
            <a:ext uri="{FF2B5EF4-FFF2-40B4-BE49-F238E27FC236}">
              <a16:creationId xmlns:a16="http://schemas.microsoft.com/office/drawing/2014/main" id="{A458117F-34C8-493D-910E-AA5BBDBFAB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09" name="Rectangle 702">
          <a:extLst>
            <a:ext uri="{FF2B5EF4-FFF2-40B4-BE49-F238E27FC236}">
              <a16:creationId xmlns:a16="http://schemas.microsoft.com/office/drawing/2014/main" id="{F0C24FA5-F269-4922-8EDA-BD545BAC7A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0" name="Rectangle 702">
          <a:extLst>
            <a:ext uri="{FF2B5EF4-FFF2-40B4-BE49-F238E27FC236}">
              <a16:creationId xmlns:a16="http://schemas.microsoft.com/office/drawing/2014/main" id="{D63E0E28-8E73-4798-A1E6-CF808C7F26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1" name="Rectangle 702">
          <a:extLst>
            <a:ext uri="{FF2B5EF4-FFF2-40B4-BE49-F238E27FC236}">
              <a16:creationId xmlns:a16="http://schemas.microsoft.com/office/drawing/2014/main" id="{271295FE-C409-466B-8131-54CCF73645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2" name="Rectangle 702">
          <a:extLst>
            <a:ext uri="{FF2B5EF4-FFF2-40B4-BE49-F238E27FC236}">
              <a16:creationId xmlns:a16="http://schemas.microsoft.com/office/drawing/2014/main" id="{654DE8F1-DFDF-4B79-A8F0-21513775EF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3" name="Rectangle 702">
          <a:extLst>
            <a:ext uri="{FF2B5EF4-FFF2-40B4-BE49-F238E27FC236}">
              <a16:creationId xmlns:a16="http://schemas.microsoft.com/office/drawing/2014/main" id="{AB0836B7-AF9B-46AA-A905-8BE63E6E21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4" name="Rectangle 702">
          <a:extLst>
            <a:ext uri="{FF2B5EF4-FFF2-40B4-BE49-F238E27FC236}">
              <a16:creationId xmlns:a16="http://schemas.microsoft.com/office/drawing/2014/main" id="{433C8B89-5F58-4276-A0EE-31D812CE16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5" name="Rectangle 702">
          <a:extLst>
            <a:ext uri="{FF2B5EF4-FFF2-40B4-BE49-F238E27FC236}">
              <a16:creationId xmlns:a16="http://schemas.microsoft.com/office/drawing/2014/main" id="{4E2D4AD5-C46C-4C41-B0F3-DFD49125C2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6" name="Rectangle 702">
          <a:extLst>
            <a:ext uri="{FF2B5EF4-FFF2-40B4-BE49-F238E27FC236}">
              <a16:creationId xmlns:a16="http://schemas.microsoft.com/office/drawing/2014/main" id="{965B5ED9-F84E-40FC-B99E-671B429359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7" name="Rectangle 702">
          <a:extLst>
            <a:ext uri="{FF2B5EF4-FFF2-40B4-BE49-F238E27FC236}">
              <a16:creationId xmlns:a16="http://schemas.microsoft.com/office/drawing/2014/main" id="{EB62474C-D315-40E5-8C53-79F2E62CBF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8" name="Rectangle 702">
          <a:extLst>
            <a:ext uri="{FF2B5EF4-FFF2-40B4-BE49-F238E27FC236}">
              <a16:creationId xmlns:a16="http://schemas.microsoft.com/office/drawing/2014/main" id="{6421E4D2-6661-45A2-9A48-C20DE9EF21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19" name="Rectangle 702">
          <a:extLst>
            <a:ext uri="{FF2B5EF4-FFF2-40B4-BE49-F238E27FC236}">
              <a16:creationId xmlns:a16="http://schemas.microsoft.com/office/drawing/2014/main" id="{F4B499D9-1179-40DF-919E-35B3F0890E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0" name="Rectangle 702">
          <a:extLst>
            <a:ext uri="{FF2B5EF4-FFF2-40B4-BE49-F238E27FC236}">
              <a16:creationId xmlns:a16="http://schemas.microsoft.com/office/drawing/2014/main" id="{3EB2F8BB-39EC-48D6-BD53-2CCF163414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1" name="Rectangle 702">
          <a:extLst>
            <a:ext uri="{FF2B5EF4-FFF2-40B4-BE49-F238E27FC236}">
              <a16:creationId xmlns:a16="http://schemas.microsoft.com/office/drawing/2014/main" id="{9AFBC84A-FD37-4BD3-85F9-7DB34AC307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2" name="Rectangle 702">
          <a:extLst>
            <a:ext uri="{FF2B5EF4-FFF2-40B4-BE49-F238E27FC236}">
              <a16:creationId xmlns:a16="http://schemas.microsoft.com/office/drawing/2014/main" id="{A1A400EB-FB2B-4AC4-A873-2DFF4A2738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3" name="Rectangle 702">
          <a:extLst>
            <a:ext uri="{FF2B5EF4-FFF2-40B4-BE49-F238E27FC236}">
              <a16:creationId xmlns:a16="http://schemas.microsoft.com/office/drawing/2014/main" id="{98C11DD4-5E22-4368-BEEC-AED94CB1C7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4" name="Rectangle 702">
          <a:extLst>
            <a:ext uri="{FF2B5EF4-FFF2-40B4-BE49-F238E27FC236}">
              <a16:creationId xmlns:a16="http://schemas.microsoft.com/office/drawing/2014/main" id="{2D372F97-876F-414F-B6A2-9E6F83BBA6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5" name="Rectangle 702">
          <a:extLst>
            <a:ext uri="{FF2B5EF4-FFF2-40B4-BE49-F238E27FC236}">
              <a16:creationId xmlns:a16="http://schemas.microsoft.com/office/drawing/2014/main" id="{21F211F2-43EF-4A7B-9778-8E878C6555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6" name="Rectangle 702">
          <a:extLst>
            <a:ext uri="{FF2B5EF4-FFF2-40B4-BE49-F238E27FC236}">
              <a16:creationId xmlns:a16="http://schemas.microsoft.com/office/drawing/2014/main" id="{8B92F219-75CB-4A19-B060-E6B50CB8C6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7" name="Rectangle 702">
          <a:extLst>
            <a:ext uri="{FF2B5EF4-FFF2-40B4-BE49-F238E27FC236}">
              <a16:creationId xmlns:a16="http://schemas.microsoft.com/office/drawing/2014/main" id="{E4152571-9417-40B5-8682-185ECEEC3C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8" name="Rectangle 702">
          <a:extLst>
            <a:ext uri="{FF2B5EF4-FFF2-40B4-BE49-F238E27FC236}">
              <a16:creationId xmlns:a16="http://schemas.microsoft.com/office/drawing/2014/main" id="{1303C526-5A2A-4BAF-8101-365579E938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29" name="Rectangle 702">
          <a:extLst>
            <a:ext uri="{FF2B5EF4-FFF2-40B4-BE49-F238E27FC236}">
              <a16:creationId xmlns:a16="http://schemas.microsoft.com/office/drawing/2014/main" id="{C7C346EA-5E6B-4255-A285-B7280CBFF6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0" name="Rectangle 702">
          <a:extLst>
            <a:ext uri="{FF2B5EF4-FFF2-40B4-BE49-F238E27FC236}">
              <a16:creationId xmlns:a16="http://schemas.microsoft.com/office/drawing/2014/main" id="{9DFFD002-7A88-4284-ADFB-11A184C4CE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1" name="Rectangle 702">
          <a:extLst>
            <a:ext uri="{FF2B5EF4-FFF2-40B4-BE49-F238E27FC236}">
              <a16:creationId xmlns:a16="http://schemas.microsoft.com/office/drawing/2014/main" id="{A529AABA-3B25-49A7-82C8-779F3A9B8E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2" name="Rectangle 702">
          <a:extLst>
            <a:ext uri="{FF2B5EF4-FFF2-40B4-BE49-F238E27FC236}">
              <a16:creationId xmlns:a16="http://schemas.microsoft.com/office/drawing/2014/main" id="{B4CAF6E4-69F1-4A7A-9B8C-1804487361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3" name="Rectangle 702">
          <a:extLst>
            <a:ext uri="{FF2B5EF4-FFF2-40B4-BE49-F238E27FC236}">
              <a16:creationId xmlns:a16="http://schemas.microsoft.com/office/drawing/2014/main" id="{B63B7D7F-E16F-401E-9DB2-344520FAF4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4" name="Rectangle 702">
          <a:extLst>
            <a:ext uri="{FF2B5EF4-FFF2-40B4-BE49-F238E27FC236}">
              <a16:creationId xmlns:a16="http://schemas.microsoft.com/office/drawing/2014/main" id="{8167897C-D732-476B-A4CE-76B4D524D4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5" name="Rectangle 702">
          <a:extLst>
            <a:ext uri="{FF2B5EF4-FFF2-40B4-BE49-F238E27FC236}">
              <a16:creationId xmlns:a16="http://schemas.microsoft.com/office/drawing/2014/main" id="{2ED2AD00-3351-4288-9626-9BD79818FC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6" name="Rectangle 702">
          <a:extLst>
            <a:ext uri="{FF2B5EF4-FFF2-40B4-BE49-F238E27FC236}">
              <a16:creationId xmlns:a16="http://schemas.microsoft.com/office/drawing/2014/main" id="{B04411DA-F5D6-4095-A9F8-101D29D39F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7" name="Rectangle 702">
          <a:extLst>
            <a:ext uri="{FF2B5EF4-FFF2-40B4-BE49-F238E27FC236}">
              <a16:creationId xmlns:a16="http://schemas.microsoft.com/office/drawing/2014/main" id="{7F431044-E326-44C8-9452-68D4ACC5B7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8" name="Rectangle 702">
          <a:extLst>
            <a:ext uri="{FF2B5EF4-FFF2-40B4-BE49-F238E27FC236}">
              <a16:creationId xmlns:a16="http://schemas.microsoft.com/office/drawing/2014/main" id="{C683E040-015C-478F-8474-9B036DC8F9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39" name="Rectangle 702">
          <a:extLst>
            <a:ext uri="{FF2B5EF4-FFF2-40B4-BE49-F238E27FC236}">
              <a16:creationId xmlns:a16="http://schemas.microsoft.com/office/drawing/2014/main" id="{ED12DB45-D996-4C7D-ABA5-DD06F4820E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0" name="Rectangle 702">
          <a:extLst>
            <a:ext uri="{FF2B5EF4-FFF2-40B4-BE49-F238E27FC236}">
              <a16:creationId xmlns:a16="http://schemas.microsoft.com/office/drawing/2014/main" id="{6E5ADCC2-26E8-4B0E-AA9F-4BAF208CB2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1" name="Rectangle 702">
          <a:extLst>
            <a:ext uri="{FF2B5EF4-FFF2-40B4-BE49-F238E27FC236}">
              <a16:creationId xmlns:a16="http://schemas.microsoft.com/office/drawing/2014/main" id="{8079029F-C788-4A02-BAD2-185FDDAABA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2" name="Rectangle 702">
          <a:extLst>
            <a:ext uri="{FF2B5EF4-FFF2-40B4-BE49-F238E27FC236}">
              <a16:creationId xmlns:a16="http://schemas.microsoft.com/office/drawing/2014/main" id="{4DCBFCBD-E05A-4363-948B-9C676386AC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3" name="Rectangle 702">
          <a:extLst>
            <a:ext uri="{FF2B5EF4-FFF2-40B4-BE49-F238E27FC236}">
              <a16:creationId xmlns:a16="http://schemas.microsoft.com/office/drawing/2014/main" id="{899BCBC3-8719-47A0-9111-E9EC405567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4" name="Rectangle 702">
          <a:extLst>
            <a:ext uri="{FF2B5EF4-FFF2-40B4-BE49-F238E27FC236}">
              <a16:creationId xmlns:a16="http://schemas.microsoft.com/office/drawing/2014/main" id="{A34CDC45-6E33-4EAC-B676-0959A619A5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5" name="Rectangle 702">
          <a:extLst>
            <a:ext uri="{FF2B5EF4-FFF2-40B4-BE49-F238E27FC236}">
              <a16:creationId xmlns:a16="http://schemas.microsoft.com/office/drawing/2014/main" id="{7E11797E-F8B7-48A1-820A-E616EB8092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6" name="Rectangle 702">
          <a:extLst>
            <a:ext uri="{FF2B5EF4-FFF2-40B4-BE49-F238E27FC236}">
              <a16:creationId xmlns:a16="http://schemas.microsoft.com/office/drawing/2014/main" id="{7CB2157F-CFDD-4A66-9ABB-16C96A86D4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7" name="Rectangle 702">
          <a:extLst>
            <a:ext uri="{FF2B5EF4-FFF2-40B4-BE49-F238E27FC236}">
              <a16:creationId xmlns:a16="http://schemas.microsoft.com/office/drawing/2014/main" id="{496A71A0-87A2-4233-919A-597FF47659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8" name="Rectangle 702">
          <a:extLst>
            <a:ext uri="{FF2B5EF4-FFF2-40B4-BE49-F238E27FC236}">
              <a16:creationId xmlns:a16="http://schemas.microsoft.com/office/drawing/2014/main" id="{81B90DC5-F925-404C-B596-86FBB4C631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49" name="Rectangle 702">
          <a:extLst>
            <a:ext uri="{FF2B5EF4-FFF2-40B4-BE49-F238E27FC236}">
              <a16:creationId xmlns:a16="http://schemas.microsoft.com/office/drawing/2014/main" id="{F42979A7-2B99-4A0A-BCE3-5EF4B187C1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0" name="Rectangle 702">
          <a:extLst>
            <a:ext uri="{FF2B5EF4-FFF2-40B4-BE49-F238E27FC236}">
              <a16:creationId xmlns:a16="http://schemas.microsoft.com/office/drawing/2014/main" id="{A5E26879-8304-4460-8B6B-B337B68DB4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1" name="Rectangle 702">
          <a:extLst>
            <a:ext uri="{FF2B5EF4-FFF2-40B4-BE49-F238E27FC236}">
              <a16:creationId xmlns:a16="http://schemas.microsoft.com/office/drawing/2014/main" id="{8C14AD3A-B7EC-4C22-9BA7-039DD31AD6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2" name="Rectangle 702">
          <a:extLst>
            <a:ext uri="{FF2B5EF4-FFF2-40B4-BE49-F238E27FC236}">
              <a16:creationId xmlns:a16="http://schemas.microsoft.com/office/drawing/2014/main" id="{23CACB9F-CFB7-441C-A15D-C3B1E6AB4E3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3" name="Rectangle 702">
          <a:extLst>
            <a:ext uri="{FF2B5EF4-FFF2-40B4-BE49-F238E27FC236}">
              <a16:creationId xmlns:a16="http://schemas.microsoft.com/office/drawing/2014/main" id="{F8A1B5A0-FA22-4E54-AFDE-1CBF869D64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4" name="Rectangle 702">
          <a:extLst>
            <a:ext uri="{FF2B5EF4-FFF2-40B4-BE49-F238E27FC236}">
              <a16:creationId xmlns:a16="http://schemas.microsoft.com/office/drawing/2014/main" id="{82F7CAA0-5C8B-4DBD-BFE2-78D0FC47BD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5" name="Rectangle 702">
          <a:extLst>
            <a:ext uri="{FF2B5EF4-FFF2-40B4-BE49-F238E27FC236}">
              <a16:creationId xmlns:a16="http://schemas.microsoft.com/office/drawing/2014/main" id="{B36B41BC-A16E-4E60-B844-D58D49F927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6" name="Rectangle 702">
          <a:extLst>
            <a:ext uri="{FF2B5EF4-FFF2-40B4-BE49-F238E27FC236}">
              <a16:creationId xmlns:a16="http://schemas.microsoft.com/office/drawing/2014/main" id="{66CD2A54-3F1A-42A2-9AE8-3C614676B9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7" name="Rectangle 702">
          <a:extLst>
            <a:ext uri="{FF2B5EF4-FFF2-40B4-BE49-F238E27FC236}">
              <a16:creationId xmlns:a16="http://schemas.microsoft.com/office/drawing/2014/main" id="{1C9AFC47-57C1-45A7-88FF-EE48F2179C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8" name="Rectangle 702">
          <a:extLst>
            <a:ext uri="{FF2B5EF4-FFF2-40B4-BE49-F238E27FC236}">
              <a16:creationId xmlns:a16="http://schemas.microsoft.com/office/drawing/2014/main" id="{F123227B-8D02-49CD-85B4-D5906CB461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59" name="Rectangle 702">
          <a:extLst>
            <a:ext uri="{FF2B5EF4-FFF2-40B4-BE49-F238E27FC236}">
              <a16:creationId xmlns:a16="http://schemas.microsoft.com/office/drawing/2014/main" id="{F5DF039D-2804-494A-9225-8D2A4D8AB3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0" name="Rectangle 702">
          <a:extLst>
            <a:ext uri="{FF2B5EF4-FFF2-40B4-BE49-F238E27FC236}">
              <a16:creationId xmlns:a16="http://schemas.microsoft.com/office/drawing/2014/main" id="{A1D761AF-0EE6-42B4-BBC1-0008594DA1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1" name="Rectangle 702">
          <a:extLst>
            <a:ext uri="{FF2B5EF4-FFF2-40B4-BE49-F238E27FC236}">
              <a16:creationId xmlns:a16="http://schemas.microsoft.com/office/drawing/2014/main" id="{24CDF4BD-1692-4E89-BC83-E1E3AA3253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2" name="Rectangle 702">
          <a:extLst>
            <a:ext uri="{FF2B5EF4-FFF2-40B4-BE49-F238E27FC236}">
              <a16:creationId xmlns:a16="http://schemas.microsoft.com/office/drawing/2014/main" id="{D8BA3DE7-36DC-4723-A483-B3DA0396C7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3" name="Rectangle 702">
          <a:extLst>
            <a:ext uri="{FF2B5EF4-FFF2-40B4-BE49-F238E27FC236}">
              <a16:creationId xmlns:a16="http://schemas.microsoft.com/office/drawing/2014/main" id="{FC9FB306-68BC-4A22-BA10-2E56A1421E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4" name="Rectangle 702">
          <a:extLst>
            <a:ext uri="{FF2B5EF4-FFF2-40B4-BE49-F238E27FC236}">
              <a16:creationId xmlns:a16="http://schemas.microsoft.com/office/drawing/2014/main" id="{ADAE05A3-9AA8-4578-9253-BDD2917125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5" name="Rectangle 702">
          <a:extLst>
            <a:ext uri="{FF2B5EF4-FFF2-40B4-BE49-F238E27FC236}">
              <a16:creationId xmlns:a16="http://schemas.microsoft.com/office/drawing/2014/main" id="{3EF0F247-F402-4BA2-965E-2490E3F537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6" name="Rectangle 702">
          <a:extLst>
            <a:ext uri="{FF2B5EF4-FFF2-40B4-BE49-F238E27FC236}">
              <a16:creationId xmlns:a16="http://schemas.microsoft.com/office/drawing/2014/main" id="{D2AC666A-69EE-40EB-92E5-1E7D28CC8B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7" name="Rectangle 702">
          <a:extLst>
            <a:ext uri="{FF2B5EF4-FFF2-40B4-BE49-F238E27FC236}">
              <a16:creationId xmlns:a16="http://schemas.microsoft.com/office/drawing/2014/main" id="{25640283-B1FB-495E-8DE9-28C683939E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8" name="Rectangle 702">
          <a:extLst>
            <a:ext uri="{FF2B5EF4-FFF2-40B4-BE49-F238E27FC236}">
              <a16:creationId xmlns:a16="http://schemas.microsoft.com/office/drawing/2014/main" id="{3A2644CB-27AC-4205-A8B7-D2E347524C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69" name="Rectangle 702">
          <a:extLst>
            <a:ext uri="{FF2B5EF4-FFF2-40B4-BE49-F238E27FC236}">
              <a16:creationId xmlns:a16="http://schemas.microsoft.com/office/drawing/2014/main" id="{DB38EA3F-E2F7-4281-8510-217402DCA6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0" name="Rectangle 702">
          <a:extLst>
            <a:ext uri="{FF2B5EF4-FFF2-40B4-BE49-F238E27FC236}">
              <a16:creationId xmlns:a16="http://schemas.microsoft.com/office/drawing/2014/main" id="{F3DB0B64-763B-4E2B-A4B2-D647E27BC6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1" name="Rectangle 702">
          <a:extLst>
            <a:ext uri="{FF2B5EF4-FFF2-40B4-BE49-F238E27FC236}">
              <a16:creationId xmlns:a16="http://schemas.microsoft.com/office/drawing/2014/main" id="{C3654EFE-1831-4FD0-B1FA-A241B5CB83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2" name="Rectangle 702">
          <a:extLst>
            <a:ext uri="{FF2B5EF4-FFF2-40B4-BE49-F238E27FC236}">
              <a16:creationId xmlns:a16="http://schemas.microsoft.com/office/drawing/2014/main" id="{24B3F358-F7BB-4FF1-AB65-B9D25A0A92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3" name="Rectangle 702">
          <a:extLst>
            <a:ext uri="{FF2B5EF4-FFF2-40B4-BE49-F238E27FC236}">
              <a16:creationId xmlns:a16="http://schemas.microsoft.com/office/drawing/2014/main" id="{A876A56C-2E77-475C-8BC4-0F21FD891E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4" name="Rectangle 702">
          <a:extLst>
            <a:ext uri="{FF2B5EF4-FFF2-40B4-BE49-F238E27FC236}">
              <a16:creationId xmlns:a16="http://schemas.microsoft.com/office/drawing/2014/main" id="{690A198C-C1DE-4CDB-A199-11CD5E8E95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5" name="Rectangle 702">
          <a:extLst>
            <a:ext uri="{FF2B5EF4-FFF2-40B4-BE49-F238E27FC236}">
              <a16:creationId xmlns:a16="http://schemas.microsoft.com/office/drawing/2014/main" id="{55AC3465-9CBD-455A-8490-1956DB324D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6" name="Rectangle 702">
          <a:extLst>
            <a:ext uri="{FF2B5EF4-FFF2-40B4-BE49-F238E27FC236}">
              <a16:creationId xmlns:a16="http://schemas.microsoft.com/office/drawing/2014/main" id="{46424D0E-9260-4B8F-88E1-15F2202BF5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7" name="Rectangle 702">
          <a:extLst>
            <a:ext uri="{FF2B5EF4-FFF2-40B4-BE49-F238E27FC236}">
              <a16:creationId xmlns:a16="http://schemas.microsoft.com/office/drawing/2014/main" id="{B2173DD6-344B-4499-B9A8-1A91F6022E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8" name="Rectangle 702">
          <a:extLst>
            <a:ext uri="{FF2B5EF4-FFF2-40B4-BE49-F238E27FC236}">
              <a16:creationId xmlns:a16="http://schemas.microsoft.com/office/drawing/2014/main" id="{9AEB49E6-F5F6-4F5A-8C72-45704520AF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79" name="Rectangle 702">
          <a:extLst>
            <a:ext uri="{FF2B5EF4-FFF2-40B4-BE49-F238E27FC236}">
              <a16:creationId xmlns:a16="http://schemas.microsoft.com/office/drawing/2014/main" id="{302DD7CD-84FE-43EC-AF7F-7609B9BF81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0" name="Rectangle 702">
          <a:extLst>
            <a:ext uri="{FF2B5EF4-FFF2-40B4-BE49-F238E27FC236}">
              <a16:creationId xmlns:a16="http://schemas.microsoft.com/office/drawing/2014/main" id="{C3523189-1AE1-41E1-B416-4EC2FA3204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1" name="Rectangle 702">
          <a:extLst>
            <a:ext uri="{FF2B5EF4-FFF2-40B4-BE49-F238E27FC236}">
              <a16:creationId xmlns:a16="http://schemas.microsoft.com/office/drawing/2014/main" id="{88DEF177-FFC2-415B-9AA5-EDDB0429DF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2" name="Rectangle 702">
          <a:extLst>
            <a:ext uri="{FF2B5EF4-FFF2-40B4-BE49-F238E27FC236}">
              <a16:creationId xmlns:a16="http://schemas.microsoft.com/office/drawing/2014/main" id="{9A7F5935-1B45-4C21-8A24-C1077E6B5A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3" name="Rectangle 702">
          <a:extLst>
            <a:ext uri="{FF2B5EF4-FFF2-40B4-BE49-F238E27FC236}">
              <a16:creationId xmlns:a16="http://schemas.microsoft.com/office/drawing/2014/main" id="{03E9184A-27F9-496B-B78B-56E5C816D2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4" name="Rectangle 702">
          <a:extLst>
            <a:ext uri="{FF2B5EF4-FFF2-40B4-BE49-F238E27FC236}">
              <a16:creationId xmlns:a16="http://schemas.microsoft.com/office/drawing/2014/main" id="{DB516BC0-417A-4389-A244-F3A59C8845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5" name="Rectangle 702">
          <a:extLst>
            <a:ext uri="{FF2B5EF4-FFF2-40B4-BE49-F238E27FC236}">
              <a16:creationId xmlns:a16="http://schemas.microsoft.com/office/drawing/2014/main" id="{596A79FB-70C7-43A4-864D-1DE8788629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6" name="Rectangle 702">
          <a:extLst>
            <a:ext uri="{FF2B5EF4-FFF2-40B4-BE49-F238E27FC236}">
              <a16:creationId xmlns:a16="http://schemas.microsoft.com/office/drawing/2014/main" id="{F56392CB-5DCF-4E19-9CBE-D3A760D61CA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7" name="Rectangle 702">
          <a:extLst>
            <a:ext uri="{FF2B5EF4-FFF2-40B4-BE49-F238E27FC236}">
              <a16:creationId xmlns:a16="http://schemas.microsoft.com/office/drawing/2014/main" id="{046B1264-A17F-4E4F-9238-1C403C54EF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8" name="Rectangle 702">
          <a:extLst>
            <a:ext uri="{FF2B5EF4-FFF2-40B4-BE49-F238E27FC236}">
              <a16:creationId xmlns:a16="http://schemas.microsoft.com/office/drawing/2014/main" id="{E04C9BAC-73A7-41B4-86B6-8AF955921B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89" name="Rectangle 702">
          <a:extLst>
            <a:ext uri="{FF2B5EF4-FFF2-40B4-BE49-F238E27FC236}">
              <a16:creationId xmlns:a16="http://schemas.microsoft.com/office/drawing/2014/main" id="{9F730316-F0E4-4CA9-9CDD-5D5180D784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0" name="Rectangle 702">
          <a:extLst>
            <a:ext uri="{FF2B5EF4-FFF2-40B4-BE49-F238E27FC236}">
              <a16:creationId xmlns:a16="http://schemas.microsoft.com/office/drawing/2014/main" id="{C868DC87-AA2D-450A-811A-1B67C86AAF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1" name="Rectangle 702">
          <a:extLst>
            <a:ext uri="{FF2B5EF4-FFF2-40B4-BE49-F238E27FC236}">
              <a16:creationId xmlns:a16="http://schemas.microsoft.com/office/drawing/2014/main" id="{8C39CBC1-669A-4504-A428-A32FC5AA99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2" name="Rectangle 702">
          <a:extLst>
            <a:ext uri="{FF2B5EF4-FFF2-40B4-BE49-F238E27FC236}">
              <a16:creationId xmlns:a16="http://schemas.microsoft.com/office/drawing/2014/main" id="{A8FBD4A3-4A2E-447F-8B8D-E1113C5901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3" name="Rectangle 702">
          <a:extLst>
            <a:ext uri="{FF2B5EF4-FFF2-40B4-BE49-F238E27FC236}">
              <a16:creationId xmlns:a16="http://schemas.microsoft.com/office/drawing/2014/main" id="{723DEEE6-7A8B-4AF9-B5BE-8EDB095A03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4" name="Rectangle 702">
          <a:extLst>
            <a:ext uri="{FF2B5EF4-FFF2-40B4-BE49-F238E27FC236}">
              <a16:creationId xmlns:a16="http://schemas.microsoft.com/office/drawing/2014/main" id="{3B8BF864-579F-4313-841D-2CB4143756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5" name="Rectangle 702">
          <a:extLst>
            <a:ext uri="{FF2B5EF4-FFF2-40B4-BE49-F238E27FC236}">
              <a16:creationId xmlns:a16="http://schemas.microsoft.com/office/drawing/2014/main" id="{7F2B1F15-3154-4C4B-A93B-8DD43A2C21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6" name="Rectangle 702">
          <a:extLst>
            <a:ext uri="{FF2B5EF4-FFF2-40B4-BE49-F238E27FC236}">
              <a16:creationId xmlns:a16="http://schemas.microsoft.com/office/drawing/2014/main" id="{2441069D-07B0-4157-8021-2E75E6C9A6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7" name="Rectangle 702">
          <a:extLst>
            <a:ext uri="{FF2B5EF4-FFF2-40B4-BE49-F238E27FC236}">
              <a16:creationId xmlns:a16="http://schemas.microsoft.com/office/drawing/2014/main" id="{27D747A2-18A9-4E48-BAEF-AB515BFDE4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8" name="Rectangle 702">
          <a:extLst>
            <a:ext uri="{FF2B5EF4-FFF2-40B4-BE49-F238E27FC236}">
              <a16:creationId xmlns:a16="http://schemas.microsoft.com/office/drawing/2014/main" id="{25A86F42-C657-4DAE-9ABB-1028375867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599" name="Rectangle 702">
          <a:extLst>
            <a:ext uri="{FF2B5EF4-FFF2-40B4-BE49-F238E27FC236}">
              <a16:creationId xmlns:a16="http://schemas.microsoft.com/office/drawing/2014/main" id="{EB552266-3DD2-4097-AEF3-EA590D67B4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0" name="Rectangle 702">
          <a:extLst>
            <a:ext uri="{FF2B5EF4-FFF2-40B4-BE49-F238E27FC236}">
              <a16:creationId xmlns:a16="http://schemas.microsoft.com/office/drawing/2014/main" id="{84E760D2-AC76-4861-BED7-185E7CD399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1" name="Rectangle 702">
          <a:extLst>
            <a:ext uri="{FF2B5EF4-FFF2-40B4-BE49-F238E27FC236}">
              <a16:creationId xmlns:a16="http://schemas.microsoft.com/office/drawing/2014/main" id="{AE494267-4D81-44AD-8C66-AF7530CD34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2" name="Rectangle 702">
          <a:extLst>
            <a:ext uri="{FF2B5EF4-FFF2-40B4-BE49-F238E27FC236}">
              <a16:creationId xmlns:a16="http://schemas.microsoft.com/office/drawing/2014/main" id="{40933875-C397-4A45-897E-3C97930323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3" name="Rectangle 702">
          <a:extLst>
            <a:ext uri="{FF2B5EF4-FFF2-40B4-BE49-F238E27FC236}">
              <a16:creationId xmlns:a16="http://schemas.microsoft.com/office/drawing/2014/main" id="{8D8C8751-7310-447B-A637-87FB615B81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4" name="Rectangle 702">
          <a:extLst>
            <a:ext uri="{FF2B5EF4-FFF2-40B4-BE49-F238E27FC236}">
              <a16:creationId xmlns:a16="http://schemas.microsoft.com/office/drawing/2014/main" id="{F8514F45-70FD-4B09-84C5-667D2B832C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5" name="Rectangle 702">
          <a:extLst>
            <a:ext uri="{FF2B5EF4-FFF2-40B4-BE49-F238E27FC236}">
              <a16:creationId xmlns:a16="http://schemas.microsoft.com/office/drawing/2014/main" id="{47A5B359-9537-44CC-B0FA-891DD6AC1B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6" name="Rectangle 702">
          <a:extLst>
            <a:ext uri="{FF2B5EF4-FFF2-40B4-BE49-F238E27FC236}">
              <a16:creationId xmlns:a16="http://schemas.microsoft.com/office/drawing/2014/main" id="{D8CA040B-AE59-417C-B3FD-A184AC6F4E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7" name="Rectangle 702">
          <a:extLst>
            <a:ext uri="{FF2B5EF4-FFF2-40B4-BE49-F238E27FC236}">
              <a16:creationId xmlns:a16="http://schemas.microsoft.com/office/drawing/2014/main" id="{01D08B84-6FCC-4663-AACE-974D2F8047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8" name="Rectangle 702">
          <a:extLst>
            <a:ext uri="{FF2B5EF4-FFF2-40B4-BE49-F238E27FC236}">
              <a16:creationId xmlns:a16="http://schemas.microsoft.com/office/drawing/2014/main" id="{8277CC4E-D5C2-4FFB-B24F-2316D83315F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09" name="Rectangle 702">
          <a:extLst>
            <a:ext uri="{FF2B5EF4-FFF2-40B4-BE49-F238E27FC236}">
              <a16:creationId xmlns:a16="http://schemas.microsoft.com/office/drawing/2014/main" id="{7D8337AE-DF0F-427A-9B4D-F6FD60AD4FD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0" name="Rectangle 702">
          <a:extLst>
            <a:ext uri="{FF2B5EF4-FFF2-40B4-BE49-F238E27FC236}">
              <a16:creationId xmlns:a16="http://schemas.microsoft.com/office/drawing/2014/main" id="{96600DCD-9775-444D-B8E3-519E45F514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1" name="Rectangle 702">
          <a:extLst>
            <a:ext uri="{FF2B5EF4-FFF2-40B4-BE49-F238E27FC236}">
              <a16:creationId xmlns:a16="http://schemas.microsoft.com/office/drawing/2014/main" id="{4590BEFB-7A47-4952-90C9-0580948222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2" name="Rectangle 702">
          <a:extLst>
            <a:ext uri="{FF2B5EF4-FFF2-40B4-BE49-F238E27FC236}">
              <a16:creationId xmlns:a16="http://schemas.microsoft.com/office/drawing/2014/main" id="{E7521452-50E1-4AC2-8C24-F293DB615A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3" name="Rectangle 702">
          <a:extLst>
            <a:ext uri="{FF2B5EF4-FFF2-40B4-BE49-F238E27FC236}">
              <a16:creationId xmlns:a16="http://schemas.microsoft.com/office/drawing/2014/main" id="{5120D95F-5801-4AEA-87CB-21CA1B955B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4" name="Rectangle 702">
          <a:extLst>
            <a:ext uri="{FF2B5EF4-FFF2-40B4-BE49-F238E27FC236}">
              <a16:creationId xmlns:a16="http://schemas.microsoft.com/office/drawing/2014/main" id="{9DC8968C-291D-440E-BE8D-01758D74C2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5" name="Rectangle 702">
          <a:extLst>
            <a:ext uri="{FF2B5EF4-FFF2-40B4-BE49-F238E27FC236}">
              <a16:creationId xmlns:a16="http://schemas.microsoft.com/office/drawing/2014/main" id="{7ECB3A7B-4ADD-4902-A32F-F5A6D66847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6" name="Rectangle 702">
          <a:extLst>
            <a:ext uri="{FF2B5EF4-FFF2-40B4-BE49-F238E27FC236}">
              <a16:creationId xmlns:a16="http://schemas.microsoft.com/office/drawing/2014/main" id="{7C6DD78C-5004-4BE3-AE09-0ABFF70645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7" name="Rectangle 702">
          <a:extLst>
            <a:ext uri="{FF2B5EF4-FFF2-40B4-BE49-F238E27FC236}">
              <a16:creationId xmlns:a16="http://schemas.microsoft.com/office/drawing/2014/main" id="{12AC2580-3483-4C65-9430-7C0FA04A24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8" name="Rectangle 702">
          <a:extLst>
            <a:ext uri="{FF2B5EF4-FFF2-40B4-BE49-F238E27FC236}">
              <a16:creationId xmlns:a16="http://schemas.microsoft.com/office/drawing/2014/main" id="{F75EF2CF-71FE-40BC-9AE0-0BB0402D47B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19" name="Rectangle 702">
          <a:extLst>
            <a:ext uri="{FF2B5EF4-FFF2-40B4-BE49-F238E27FC236}">
              <a16:creationId xmlns:a16="http://schemas.microsoft.com/office/drawing/2014/main" id="{014530E5-C65C-4641-AE7B-38CCB07639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0" name="Rectangle 702">
          <a:extLst>
            <a:ext uri="{FF2B5EF4-FFF2-40B4-BE49-F238E27FC236}">
              <a16:creationId xmlns:a16="http://schemas.microsoft.com/office/drawing/2014/main" id="{D97F8FD0-6641-4C65-8447-FF9E2ECD60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1" name="Rectangle 702">
          <a:extLst>
            <a:ext uri="{FF2B5EF4-FFF2-40B4-BE49-F238E27FC236}">
              <a16:creationId xmlns:a16="http://schemas.microsoft.com/office/drawing/2014/main" id="{C8538DCC-84FC-468F-BB88-6FD716A08A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2" name="Rectangle 702">
          <a:extLst>
            <a:ext uri="{FF2B5EF4-FFF2-40B4-BE49-F238E27FC236}">
              <a16:creationId xmlns:a16="http://schemas.microsoft.com/office/drawing/2014/main" id="{02C1A17B-023A-4538-A848-4D17C214A7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3" name="Rectangle 702">
          <a:extLst>
            <a:ext uri="{FF2B5EF4-FFF2-40B4-BE49-F238E27FC236}">
              <a16:creationId xmlns:a16="http://schemas.microsoft.com/office/drawing/2014/main" id="{47428C79-29C3-4502-BEB1-727B30B2D6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4" name="Rectangle 702">
          <a:extLst>
            <a:ext uri="{FF2B5EF4-FFF2-40B4-BE49-F238E27FC236}">
              <a16:creationId xmlns:a16="http://schemas.microsoft.com/office/drawing/2014/main" id="{410862C2-273C-4A9B-9F48-B72372453AB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5" name="Rectangle 702">
          <a:extLst>
            <a:ext uri="{FF2B5EF4-FFF2-40B4-BE49-F238E27FC236}">
              <a16:creationId xmlns:a16="http://schemas.microsoft.com/office/drawing/2014/main" id="{E214DF67-7F79-4CD6-B63B-752940A0F8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6" name="Rectangle 702">
          <a:extLst>
            <a:ext uri="{FF2B5EF4-FFF2-40B4-BE49-F238E27FC236}">
              <a16:creationId xmlns:a16="http://schemas.microsoft.com/office/drawing/2014/main" id="{2E841308-1DC0-47FF-8F7D-4005BCB7F0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7" name="Rectangle 702">
          <a:extLst>
            <a:ext uri="{FF2B5EF4-FFF2-40B4-BE49-F238E27FC236}">
              <a16:creationId xmlns:a16="http://schemas.microsoft.com/office/drawing/2014/main" id="{10D66105-7425-4DF6-937E-EEDDEC3F97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8" name="Rectangle 702">
          <a:extLst>
            <a:ext uri="{FF2B5EF4-FFF2-40B4-BE49-F238E27FC236}">
              <a16:creationId xmlns:a16="http://schemas.microsoft.com/office/drawing/2014/main" id="{3326C4B4-5F76-4D98-92D2-CF2AF41202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29" name="Rectangle 702">
          <a:extLst>
            <a:ext uri="{FF2B5EF4-FFF2-40B4-BE49-F238E27FC236}">
              <a16:creationId xmlns:a16="http://schemas.microsoft.com/office/drawing/2014/main" id="{32CF76ED-2D9A-4917-A8C5-DCFEF3BDD5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0" name="Rectangle 702">
          <a:extLst>
            <a:ext uri="{FF2B5EF4-FFF2-40B4-BE49-F238E27FC236}">
              <a16:creationId xmlns:a16="http://schemas.microsoft.com/office/drawing/2014/main" id="{0086F959-26E2-4011-9D05-2AFA776700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1" name="Rectangle 702">
          <a:extLst>
            <a:ext uri="{FF2B5EF4-FFF2-40B4-BE49-F238E27FC236}">
              <a16:creationId xmlns:a16="http://schemas.microsoft.com/office/drawing/2014/main" id="{230FAE7D-A164-4BA4-BAEC-1C65E3A44E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2" name="Rectangle 702">
          <a:extLst>
            <a:ext uri="{FF2B5EF4-FFF2-40B4-BE49-F238E27FC236}">
              <a16:creationId xmlns:a16="http://schemas.microsoft.com/office/drawing/2014/main" id="{F9D1982F-E636-476E-83F6-CB96995026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3" name="Rectangle 702">
          <a:extLst>
            <a:ext uri="{FF2B5EF4-FFF2-40B4-BE49-F238E27FC236}">
              <a16:creationId xmlns:a16="http://schemas.microsoft.com/office/drawing/2014/main" id="{96E10328-0E13-42BA-A79F-118B878B64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4" name="Rectangle 702">
          <a:extLst>
            <a:ext uri="{FF2B5EF4-FFF2-40B4-BE49-F238E27FC236}">
              <a16:creationId xmlns:a16="http://schemas.microsoft.com/office/drawing/2014/main" id="{39B41416-4D63-4ADF-A532-F75D86C60C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5" name="Rectangle 702">
          <a:extLst>
            <a:ext uri="{FF2B5EF4-FFF2-40B4-BE49-F238E27FC236}">
              <a16:creationId xmlns:a16="http://schemas.microsoft.com/office/drawing/2014/main" id="{1DC49789-4F68-4E03-B229-2FDD93CFA7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6" name="Rectangle 702">
          <a:extLst>
            <a:ext uri="{FF2B5EF4-FFF2-40B4-BE49-F238E27FC236}">
              <a16:creationId xmlns:a16="http://schemas.microsoft.com/office/drawing/2014/main" id="{49D86CE4-850C-42AC-AFAF-3ADD387F17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7" name="Rectangle 702">
          <a:extLst>
            <a:ext uri="{FF2B5EF4-FFF2-40B4-BE49-F238E27FC236}">
              <a16:creationId xmlns:a16="http://schemas.microsoft.com/office/drawing/2014/main" id="{579DDE9C-321A-4DCF-9E98-8C9E5BED5B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8" name="Rectangle 702">
          <a:extLst>
            <a:ext uri="{FF2B5EF4-FFF2-40B4-BE49-F238E27FC236}">
              <a16:creationId xmlns:a16="http://schemas.microsoft.com/office/drawing/2014/main" id="{73BB0388-5A66-4D93-BAF1-C7ABF9235B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39" name="Rectangle 702">
          <a:extLst>
            <a:ext uri="{FF2B5EF4-FFF2-40B4-BE49-F238E27FC236}">
              <a16:creationId xmlns:a16="http://schemas.microsoft.com/office/drawing/2014/main" id="{9D1BFB8C-A145-4EA0-96AB-FE07D87B48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0" name="Rectangle 702">
          <a:extLst>
            <a:ext uri="{FF2B5EF4-FFF2-40B4-BE49-F238E27FC236}">
              <a16:creationId xmlns:a16="http://schemas.microsoft.com/office/drawing/2014/main" id="{6662E040-6B63-475D-9F19-EAFDC1C658F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1" name="Rectangle 702">
          <a:extLst>
            <a:ext uri="{FF2B5EF4-FFF2-40B4-BE49-F238E27FC236}">
              <a16:creationId xmlns:a16="http://schemas.microsoft.com/office/drawing/2014/main" id="{DDD63BB2-6262-4F28-922A-63D8FE80628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2" name="Rectangle 702">
          <a:extLst>
            <a:ext uri="{FF2B5EF4-FFF2-40B4-BE49-F238E27FC236}">
              <a16:creationId xmlns:a16="http://schemas.microsoft.com/office/drawing/2014/main" id="{D0FD6BD5-ED67-4FB6-BA36-6BD5CD248E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3" name="Rectangle 702">
          <a:extLst>
            <a:ext uri="{FF2B5EF4-FFF2-40B4-BE49-F238E27FC236}">
              <a16:creationId xmlns:a16="http://schemas.microsoft.com/office/drawing/2014/main" id="{9A91D6EA-5B3D-43B4-B1D1-97D231815B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4" name="Rectangle 702">
          <a:extLst>
            <a:ext uri="{FF2B5EF4-FFF2-40B4-BE49-F238E27FC236}">
              <a16:creationId xmlns:a16="http://schemas.microsoft.com/office/drawing/2014/main" id="{CCBA84FF-24B7-44F9-9EAD-A7E3408A0E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5" name="Rectangle 702">
          <a:extLst>
            <a:ext uri="{FF2B5EF4-FFF2-40B4-BE49-F238E27FC236}">
              <a16:creationId xmlns:a16="http://schemas.microsoft.com/office/drawing/2014/main" id="{E05B058A-7D89-4617-AD53-853AF62E21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6" name="Rectangle 702">
          <a:extLst>
            <a:ext uri="{FF2B5EF4-FFF2-40B4-BE49-F238E27FC236}">
              <a16:creationId xmlns:a16="http://schemas.microsoft.com/office/drawing/2014/main" id="{8BC3169B-B1CE-4D7F-80A6-8535EA5EBA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7" name="Rectangle 702">
          <a:extLst>
            <a:ext uri="{FF2B5EF4-FFF2-40B4-BE49-F238E27FC236}">
              <a16:creationId xmlns:a16="http://schemas.microsoft.com/office/drawing/2014/main" id="{C1153C00-3E66-4003-AA34-1B8D1676C42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8" name="Rectangle 702">
          <a:extLst>
            <a:ext uri="{FF2B5EF4-FFF2-40B4-BE49-F238E27FC236}">
              <a16:creationId xmlns:a16="http://schemas.microsoft.com/office/drawing/2014/main" id="{516F9F3B-86FD-414E-B024-19B4765C77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49" name="Rectangle 702">
          <a:extLst>
            <a:ext uri="{FF2B5EF4-FFF2-40B4-BE49-F238E27FC236}">
              <a16:creationId xmlns:a16="http://schemas.microsoft.com/office/drawing/2014/main" id="{58647268-6826-497C-B9D6-EEB9260FA5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0" name="Rectangle 702">
          <a:extLst>
            <a:ext uri="{FF2B5EF4-FFF2-40B4-BE49-F238E27FC236}">
              <a16:creationId xmlns:a16="http://schemas.microsoft.com/office/drawing/2014/main" id="{712A46E0-08E3-4009-881A-766B9BAEEEA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1" name="Rectangle 702">
          <a:extLst>
            <a:ext uri="{FF2B5EF4-FFF2-40B4-BE49-F238E27FC236}">
              <a16:creationId xmlns:a16="http://schemas.microsoft.com/office/drawing/2014/main" id="{9DB2585C-8766-485D-89E0-C3B95BA02B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2" name="Rectangle 702">
          <a:extLst>
            <a:ext uri="{FF2B5EF4-FFF2-40B4-BE49-F238E27FC236}">
              <a16:creationId xmlns:a16="http://schemas.microsoft.com/office/drawing/2014/main" id="{72CA91D5-C565-48A0-AC20-02867349A72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3" name="Rectangle 702">
          <a:extLst>
            <a:ext uri="{FF2B5EF4-FFF2-40B4-BE49-F238E27FC236}">
              <a16:creationId xmlns:a16="http://schemas.microsoft.com/office/drawing/2014/main" id="{A01FC047-F9BB-4035-97E3-C577504B25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4" name="Rectangle 702">
          <a:extLst>
            <a:ext uri="{FF2B5EF4-FFF2-40B4-BE49-F238E27FC236}">
              <a16:creationId xmlns:a16="http://schemas.microsoft.com/office/drawing/2014/main" id="{5E1F0D2B-093E-46D6-A45E-C484E02AFA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5" name="Rectangle 702">
          <a:extLst>
            <a:ext uri="{FF2B5EF4-FFF2-40B4-BE49-F238E27FC236}">
              <a16:creationId xmlns:a16="http://schemas.microsoft.com/office/drawing/2014/main" id="{7E566C61-D866-431E-82B1-2CA1A04AC4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6" name="Rectangle 702">
          <a:extLst>
            <a:ext uri="{FF2B5EF4-FFF2-40B4-BE49-F238E27FC236}">
              <a16:creationId xmlns:a16="http://schemas.microsoft.com/office/drawing/2014/main" id="{AD3887BE-60C3-4D42-92AD-9B7E8CFF1F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7" name="Rectangle 702">
          <a:extLst>
            <a:ext uri="{FF2B5EF4-FFF2-40B4-BE49-F238E27FC236}">
              <a16:creationId xmlns:a16="http://schemas.microsoft.com/office/drawing/2014/main" id="{74773CDB-E3E4-4A36-9C35-515EDE98133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8" name="Rectangle 702">
          <a:extLst>
            <a:ext uri="{FF2B5EF4-FFF2-40B4-BE49-F238E27FC236}">
              <a16:creationId xmlns:a16="http://schemas.microsoft.com/office/drawing/2014/main" id="{30F09174-1661-40F9-9F5D-F86CFBDF13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59" name="Rectangle 702">
          <a:extLst>
            <a:ext uri="{FF2B5EF4-FFF2-40B4-BE49-F238E27FC236}">
              <a16:creationId xmlns:a16="http://schemas.microsoft.com/office/drawing/2014/main" id="{112A50CE-BAB1-454C-A9A3-2D664DB33C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0" name="Rectangle 702">
          <a:extLst>
            <a:ext uri="{FF2B5EF4-FFF2-40B4-BE49-F238E27FC236}">
              <a16:creationId xmlns:a16="http://schemas.microsoft.com/office/drawing/2014/main" id="{70E7076C-D2DF-4B35-A798-DDE982D457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1" name="Rectangle 702">
          <a:extLst>
            <a:ext uri="{FF2B5EF4-FFF2-40B4-BE49-F238E27FC236}">
              <a16:creationId xmlns:a16="http://schemas.microsoft.com/office/drawing/2014/main" id="{EA666794-E57C-4201-B4A1-DB197B3C11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2" name="Rectangle 702">
          <a:extLst>
            <a:ext uri="{FF2B5EF4-FFF2-40B4-BE49-F238E27FC236}">
              <a16:creationId xmlns:a16="http://schemas.microsoft.com/office/drawing/2014/main" id="{9BB4D4DD-F8F5-40D8-B2B6-7914811B24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3" name="Rectangle 702">
          <a:extLst>
            <a:ext uri="{FF2B5EF4-FFF2-40B4-BE49-F238E27FC236}">
              <a16:creationId xmlns:a16="http://schemas.microsoft.com/office/drawing/2014/main" id="{B581A1F0-EF30-4B0E-919E-F28FEECDE2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4" name="Rectangle 702">
          <a:extLst>
            <a:ext uri="{FF2B5EF4-FFF2-40B4-BE49-F238E27FC236}">
              <a16:creationId xmlns:a16="http://schemas.microsoft.com/office/drawing/2014/main" id="{86B652C2-3A8D-4AC0-8F20-9E40AECA44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5" name="Rectangle 702">
          <a:extLst>
            <a:ext uri="{FF2B5EF4-FFF2-40B4-BE49-F238E27FC236}">
              <a16:creationId xmlns:a16="http://schemas.microsoft.com/office/drawing/2014/main" id="{E3AFC7FA-49AB-48FD-AF3C-1A5BF316A4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6" name="Rectangle 702">
          <a:extLst>
            <a:ext uri="{FF2B5EF4-FFF2-40B4-BE49-F238E27FC236}">
              <a16:creationId xmlns:a16="http://schemas.microsoft.com/office/drawing/2014/main" id="{BDCBA2A3-9BBC-4B35-9E69-94939B8ABA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7" name="Rectangle 702">
          <a:extLst>
            <a:ext uri="{FF2B5EF4-FFF2-40B4-BE49-F238E27FC236}">
              <a16:creationId xmlns:a16="http://schemas.microsoft.com/office/drawing/2014/main" id="{7E337002-64A3-4400-A99B-40EDA2B6FC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8" name="Rectangle 702">
          <a:extLst>
            <a:ext uri="{FF2B5EF4-FFF2-40B4-BE49-F238E27FC236}">
              <a16:creationId xmlns:a16="http://schemas.microsoft.com/office/drawing/2014/main" id="{DDB13619-B3D2-4719-B0C6-65610624F7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69" name="Rectangle 702">
          <a:extLst>
            <a:ext uri="{FF2B5EF4-FFF2-40B4-BE49-F238E27FC236}">
              <a16:creationId xmlns:a16="http://schemas.microsoft.com/office/drawing/2014/main" id="{AF65883D-B4A8-4BE0-929C-CE10C50036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70" name="Rectangle 702">
          <a:extLst>
            <a:ext uri="{FF2B5EF4-FFF2-40B4-BE49-F238E27FC236}">
              <a16:creationId xmlns:a16="http://schemas.microsoft.com/office/drawing/2014/main" id="{CE125A76-9056-47A5-BAB3-BBD521FA82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71" name="Rectangle 702">
          <a:extLst>
            <a:ext uri="{FF2B5EF4-FFF2-40B4-BE49-F238E27FC236}">
              <a16:creationId xmlns:a16="http://schemas.microsoft.com/office/drawing/2014/main" id="{8D3B2C16-FE88-4273-B834-3108982881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72" name="Rectangle 702">
          <a:extLst>
            <a:ext uri="{FF2B5EF4-FFF2-40B4-BE49-F238E27FC236}">
              <a16:creationId xmlns:a16="http://schemas.microsoft.com/office/drawing/2014/main" id="{B6140A9D-C78F-435B-A9AE-90F5AB1F9BD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73" name="Rectangle 702">
          <a:extLst>
            <a:ext uri="{FF2B5EF4-FFF2-40B4-BE49-F238E27FC236}">
              <a16:creationId xmlns:a16="http://schemas.microsoft.com/office/drawing/2014/main" id="{59B2537A-5BE8-4121-9016-445CBD4AF8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74" name="Rectangle 702">
          <a:extLst>
            <a:ext uri="{FF2B5EF4-FFF2-40B4-BE49-F238E27FC236}">
              <a16:creationId xmlns:a16="http://schemas.microsoft.com/office/drawing/2014/main" id="{9609E29C-7B08-4DA0-A482-23AE0DC5EF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75" name="Rectangle 702">
          <a:extLst>
            <a:ext uri="{FF2B5EF4-FFF2-40B4-BE49-F238E27FC236}">
              <a16:creationId xmlns:a16="http://schemas.microsoft.com/office/drawing/2014/main" id="{5ADD4318-7C7C-4579-A59D-21405D3329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76" name="Rectangle 702">
          <a:extLst>
            <a:ext uri="{FF2B5EF4-FFF2-40B4-BE49-F238E27FC236}">
              <a16:creationId xmlns:a16="http://schemas.microsoft.com/office/drawing/2014/main" id="{088D72F7-2D46-4520-9AD6-CDBCC68B73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77" name="Rectangle 702">
          <a:extLst>
            <a:ext uri="{FF2B5EF4-FFF2-40B4-BE49-F238E27FC236}">
              <a16:creationId xmlns:a16="http://schemas.microsoft.com/office/drawing/2014/main" id="{E2DAD19C-20F0-490C-A77E-A1FCEF347F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78" name="Rectangle 702">
          <a:extLst>
            <a:ext uri="{FF2B5EF4-FFF2-40B4-BE49-F238E27FC236}">
              <a16:creationId xmlns:a16="http://schemas.microsoft.com/office/drawing/2014/main" id="{B5EC37AB-0D15-4E7C-B94F-BAA8071C4D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79" name="Rectangle 702">
          <a:extLst>
            <a:ext uri="{FF2B5EF4-FFF2-40B4-BE49-F238E27FC236}">
              <a16:creationId xmlns:a16="http://schemas.microsoft.com/office/drawing/2014/main" id="{52CDCE7F-0E42-4C66-B5B3-547B88EFA4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80" name="Rectangle 702">
          <a:extLst>
            <a:ext uri="{FF2B5EF4-FFF2-40B4-BE49-F238E27FC236}">
              <a16:creationId xmlns:a16="http://schemas.microsoft.com/office/drawing/2014/main" id="{B51866C0-C988-4EAE-88BA-DB5D2A11F0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81" name="Rectangle 702">
          <a:extLst>
            <a:ext uri="{FF2B5EF4-FFF2-40B4-BE49-F238E27FC236}">
              <a16:creationId xmlns:a16="http://schemas.microsoft.com/office/drawing/2014/main" id="{71D2161F-7F9C-4D74-96B9-9E62BE4FA7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82" name="Rectangle 702">
          <a:extLst>
            <a:ext uri="{FF2B5EF4-FFF2-40B4-BE49-F238E27FC236}">
              <a16:creationId xmlns:a16="http://schemas.microsoft.com/office/drawing/2014/main" id="{BAFBC4DA-9889-4719-82F2-4D023C82A2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83" name="Rectangle 702">
          <a:extLst>
            <a:ext uri="{FF2B5EF4-FFF2-40B4-BE49-F238E27FC236}">
              <a16:creationId xmlns:a16="http://schemas.microsoft.com/office/drawing/2014/main" id="{40585D42-EE61-4284-B97F-DD984B8C46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84" name="Rectangle 702">
          <a:extLst>
            <a:ext uri="{FF2B5EF4-FFF2-40B4-BE49-F238E27FC236}">
              <a16:creationId xmlns:a16="http://schemas.microsoft.com/office/drawing/2014/main" id="{74B1EE0D-7587-45F1-9FD1-E65E78FA71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685" name="Rectangle 702">
          <a:extLst>
            <a:ext uri="{FF2B5EF4-FFF2-40B4-BE49-F238E27FC236}">
              <a16:creationId xmlns:a16="http://schemas.microsoft.com/office/drawing/2014/main" id="{10F8ABC6-684B-420D-8583-10DA41E4C5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86" name="Rectangle 702">
          <a:extLst>
            <a:ext uri="{FF2B5EF4-FFF2-40B4-BE49-F238E27FC236}">
              <a16:creationId xmlns:a16="http://schemas.microsoft.com/office/drawing/2014/main" id="{4A8D9583-8CD3-45E2-B3A6-D5DE75DC218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87" name="Rectangle 702">
          <a:extLst>
            <a:ext uri="{FF2B5EF4-FFF2-40B4-BE49-F238E27FC236}">
              <a16:creationId xmlns:a16="http://schemas.microsoft.com/office/drawing/2014/main" id="{33E1FCCD-8AC9-419D-B464-0FEFC770CC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88" name="Rectangle 702">
          <a:extLst>
            <a:ext uri="{FF2B5EF4-FFF2-40B4-BE49-F238E27FC236}">
              <a16:creationId xmlns:a16="http://schemas.microsoft.com/office/drawing/2014/main" id="{91553E33-52CB-48CE-B162-F15AE5679C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89" name="Rectangle 702">
          <a:extLst>
            <a:ext uri="{FF2B5EF4-FFF2-40B4-BE49-F238E27FC236}">
              <a16:creationId xmlns:a16="http://schemas.microsoft.com/office/drawing/2014/main" id="{1DC96C9B-37C8-40A7-B80C-53E4D2E83A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0" name="Rectangle 702">
          <a:extLst>
            <a:ext uri="{FF2B5EF4-FFF2-40B4-BE49-F238E27FC236}">
              <a16:creationId xmlns:a16="http://schemas.microsoft.com/office/drawing/2014/main" id="{5101C461-CD56-47CD-A296-366934596F8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1" name="Rectangle 702">
          <a:extLst>
            <a:ext uri="{FF2B5EF4-FFF2-40B4-BE49-F238E27FC236}">
              <a16:creationId xmlns:a16="http://schemas.microsoft.com/office/drawing/2014/main" id="{A32D6024-21BC-4D9D-A910-D518E71641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2" name="Rectangle 702">
          <a:extLst>
            <a:ext uri="{FF2B5EF4-FFF2-40B4-BE49-F238E27FC236}">
              <a16:creationId xmlns:a16="http://schemas.microsoft.com/office/drawing/2014/main" id="{C1284759-76FB-4C7A-87F6-E4DD5E6AF2F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3" name="Rectangle 702">
          <a:extLst>
            <a:ext uri="{FF2B5EF4-FFF2-40B4-BE49-F238E27FC236}">
              <a16:creationId xmlns:a16="http://schemas.microsoft.com/office/drawing/2014/main" id="{F3A8C778-F1E5-4A99-A0A5-AAA99103B8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4" name="Rectangle 702">
          <a:extLst>
            <a:ext uri="{FF2B5EF4-FFF2-40B4-BE49-F238E27FC236}">
              <a16:creationId xmlns:a16="http://schemas.microsoft.com/office/drawing/2014/main" id="{4EB5B101-39DA-4908-969E-C1945696AF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5" name="Rectangle 702">
          <a:extLst>
            <a:ext uri="{FF2B5EF4-FFF2-40B4-BE49-F238E27FC236}">
              <a16:creationId xmlns:a16="http://schemas.microsoft.com/office/drawing/2014/main" id="{9E368DDC-90E3-4E48-8787-1086343517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6" name="Rectangle 702">
          <a:extLst>
            <a:ext uri="{FF2B5EF4-FFF2-40B4-BE49-F238E27FC236}">
              <a16:creationId xmlns:a16="http://schemas.microsoft.com/office/drawing/2014/main" id="{4D397107-550B-469D-858A-6A0C7FE016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7" name="Rectangle 702">
          <a:extLst>
            <a:ext uri="{FF2B5EF4-FFF2-40B4-BE49-F238E27FC236}">
              <a16:creationId xmlns:a16="http://schemas.microsoft.com/office/drawing/2014/main" id="{C99045F6-B1DD-4A1D-A5EA-0F378FAC76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8" name="Rectangle 702">
          <a:extLst>
            <a:ext uri="{FF2B5EF4-FFF2-40B4-BE49-F238E27FC236}">
              <a16:creationId xmlns:a16="http://schemas.microsoft.com/office/drawing/2014/main" id="{249E405E-5AF6-431C-9DDF-4D09B2D3C2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699" name="Rectangle 702">
          <a:extLst>
            <a:ext uri="{FF2B5EF4-FFF2-40B4-BE49-F238E27FC236}">
              <a16:creationId xmlns:a16="http://schemas.microsoft.com/office/drawing/2014/main" id="{9AB6188C-9A85-48A9-B60B-D6BF8D5619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0" name="Rectangle 702">
          <a:extLst>
            <a:ext uri="{FF2B5EF4-FFF2-40B4-BE49-F238E27FC236}">
              <a16:creationId xmlns:a16="http://schemas.microsoft.com/office/drawing/2014/main" id="{23873657-B122-46B8-970D-40FA7E898D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1" name="Rectangle 702">
          <a:extLst>
            <a:ext uri="{FF2B5EF4-FFF2-40B4-BE49-F238E27FC236}">
              <a16:creationId xmlns:a16="http://schemas.microsoft.com/office/drawing/2014/main" id="{0247C295-E757-4FC1-A935-D239F72664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2" name="Rectangle 702">
          <a:extLst>
            <a:ext uri="{FF2B5EF4-FFF2-40B4-BE49-F238E27FC236}">
              <a16:creationId xmlns:a16="http://schemas.microsoft.com/office/drawing/2014/main" id="{C742F39E-531F-4E1F-B679-8B94291CDA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3" name="Rectangle 702">
          <a:extLst>
            <a:ext uri="{FF2B5EF4-FFF2-40B4-BE49-F238E27FC236}">
              <a16:creationId xmlns:a16="http://schemas.microsoft.com/office/drawing/2014/main" id="{AB76A817-20DD-4D59-8B55-9E74BB977F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4" name="Rectangle 702">
          <a:extLst>
            <a:ext uri="{FF2B5EF4-FFF2-40B4-BE49-F238E27FC236}">
              <a16:creationId xmlns:a16="http://schemas.microsoft.com/office/drawing/2014/main" id="{EB447087-0240-425A-9211-5ED3A82DA0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5" name="Rectangle 702">
          <a:extLst>
            <a:ext uri="{FF2B5EF4-FFF2-40B4-BE49-F238E27FC236}">
              <a16:creationId xmlns:a16="http://schemas.microsoft.com/office/drawing/2014/main" id="{89209ED1-FAEB-490F-945A-4D230485D4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6" name="Rectangle 702">
          <a:extLst>
            <a:ext uri="{FF2B5EF4-FFF2-40B4-BE49-F238E27FC236}">
              <a16:creationId xmlns:a16="http://schemas.microsoft.com/office/drawing/2014/main" id="{967BE471-1F1E-4040-AF3F-C00AFF590A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7" name="Rectangle 702">
          <a:extLst>
            <a:ext uri="{FF2B5EF4-FFF2-40B4-BE49-F238E27FC236}">
              <a16:creationId xmlns:a16="http://schemas.microsoft.com/office/drawing/2014/main" id="{84EC288B-D9DB-4974-86E3-67B7FC7740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8" name="Rectangle 702">
          <a:extLst>
            <a:ext uri="{FF2B5EF4-FFF2-40B4-BE49-F238E27FC236}">
              <a16:creationId xmlns:a16="http://schemas.microsoft.com/office/drawing/2014/main" id="{C83AC778-4DE1-442F-B860-9B7E18657F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09" name="Rectangle 702">
          <a:extLst>
            <a:ext uri="{FF2B5EF4-FFF2-40B4-BE49-F238E27FC236}">
              <a16:creationId xmlns:a16="http://schemas.microsoft.com/office/drawing/2014/main" id="{AB4004CD-DC48-4080-A476-D4052540D5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0" name="Rectangle 702">
          <a:extLst>
            <a:ext uri="{FF2B5EF4-FFF2-40B4-BE49-F238E27FC236}">
              <a16:creationId xmlns:a16="http://schemas.microsoft.com/office/drawing/2014/main" id="{B83773EA-8671-4A18-B264-459F4186A2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1" name="Rectangle 702">
          <a:extLst>
            <a:ext uri="{FF2B5EF4-FFF2-40B4-BE49-F238E27FC236}">
              <a16:creationId xmlns:a16="http://schemas.microsoft.com/office/drawing/2014/main" id="{96C54D3B-25E6-4AD8-B682-0850C61FE8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2" name="Rectangle 702">
          <a:extLst>
            <a:ext uri="{FF2B5EF4-FFF2-40B4-BE49-F238E27FC236}">
              <a16:creationId xmlns:a16="http://schemas.microsoft.com/office/drawing/2014/main" id="{410FED45-A48B-41E3-ADCE-94B81C422C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3" name="Rectangle 702">
          <a:extLst>
            <a:ext uri="{FF2B5EF4-FFF2-40B4-BE49-F238E27FC236}">
              <a16:creationId xmlns:a16="http://schemas.microsoft.com/office/drawing/2014/main" id="{D34CBAA9-0156-4722-B3BA-030F2C387C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4" name="Rectangle 702">
          <a:extLst>
            <a:ext uri="{FF2B5EF4-FFF2-40B4-BE49-F238E27FC236}">
              <a16:creationId xmlns:a16="http://schemas.microsoft.com/office/drawing/2014/main" id="{95CA3919-67D8-48C5-9857-9107C9E4A6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5" name="Rectangle 702">
          <a:extLst>
            <a:ext uri="{FF2B5EF4-FFF2-40B4-BE49-F238E27FC236}">
              <a16:creationId xmlns:a16="http://schemas.microsoft.com/office/drawing/2014/main" id="{12ADB54A-7133-4ED4-80B9-A6B85EE8DA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6" name="Rectangle 702">
          <a:extLst>
            <a:ext uri="{FF2B5EF4-FFF2-40B4-BE49-F238E27FC236}">
              <a16:creationId xmlns:a16="http://schemas.microsoft.com/office/drawing/2014/main" id="{761DE52A-7C86-4697-B127-B511DC6C12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7" name="Rectangle 702">
          <a:extLst>
            <a:ext uri="{FF2B5EF4-FFF2-40B4-BE49-F238E27FC236}">
              <a16:creationId xmlns:a16="http://schemas.microsoft.com/office/drawing/2014/main" id="{2DFD18C0-85D8-498D-8F7B-D4DE3FBBE1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8" name="Rectangle 702">
          <a:extLst>
            <a:ext uri="{FF2B5EF4-FFF2-40B4-BE49-F238E27FC236}">
              <a16:creationId xmlns:a16="http://schemas.microsoft.com/office/drawing/2014/main" id="{3E61A59E-8D68-4669-825E-6ADE94DB0C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19" name="Rectangle 702">
          <a:extLst>
            <a:ext uri="{FF2B5EF4-FFF2-40B4-BE49-F238E27FC236}">
              <a16:creationId xmlns:a16="http://schemas.microsoft.com/office/drawing/2014/main" id="{6EE5A0A8-6E01-4566-B9A2-995C59EBFA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20" name="Rectangle 702">
          <a:extLst>
            <a:ext uri="{FF2B5EF4-FFF2-40B4-BE49-F238E27FC236}">
              <a16:creationId xmlns:a16="http://schemas.microsoft.com/office/drawing/2014/main" id="{BC0C48BB-FC5A-4183-8B4D-2C4E3EB1840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21" name="Rectangle 702">
          <a:extLst>
            <a:ext uri="{FF2B5EF4-FFF2-40B4-BE49-F238E27FC236}">
              <a16:creationId xmlns:a16="http://schemas.microsoft.com/office/drawing/2014/main" id="{E05BD40C-22B1-43EA-AB2D-8CD2498AB58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22" name="Rectangle 702">
          <a:extLst>
            <a:ext uri="{FF2B5EF4-FFF2-40B4-BE49-F238E27FC236}">
              <a16:creationId xmlns:a16="http://schemas.microsoft.com/office/drawing/2014/main" id="{13F00FDC-9D7D-440F-88C8-87F309FF47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23" name="Rectangle 702">
          <a:extLst>
            <a:ext uri="{FF2B5EF4-FFF2-40B4-BE49-F238E27FC236}">
              <a16:creationId xmlns:a16="http://schemas.microsoft.com/office/drawing/2014/main" id="{A51C027A-BE21-45AA-9BC9-72A5AFE519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24" name="Rectangle 702">
          <a:extLst>
            <a:ext uri="{FF2B5EF4-FFF2-40B4-BE49-F238E27FC236}">
              <a16:creationId xmlns:a16="http://schemas.microsoft.com/office/drawing/2014/main" id="{639A17FD-5D22-47AD-B7F8-8F3AC07134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25" name="Rectangle 702">
          <a:extLst>
            <a:ext uri="{FF2B5EF4-FFF2-40B4-BE49-F238E27FC236}">
              <a16:creationId xmlns:a16="http://schemas.microsoft.com/office/drawing/2014/main" id="{359A61AA-9B53-436F-B66D-7CF03B2062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53</xdr:row>
      <xdr:rowOff>190510</xdr:rowOff>
    </xdr:from>
    <xdr:to>
      <xdr:col>20</xdr:col>
      <xdr:colOff>157086</xdr:colOff>
      <xdr:row>54</xdr:row>
      <xdr:rowOff>0</xdr:rowOff>
    </xdr:to>
    <xdr:sp macro="" textlink="">
      <xdr:nvSpPr>
        <xdr:cNvPr id="5726" name="Rectangle 702">
          <a:extLst>
            <a:ext uri="{FF2B5EF4-FFF2-40B4-BE49-F238E27FC236}">
              <a16:creationId xmlns:a16="http://schemas.microsoft.com/office/drawing/2014/main" id="{255AFA0E-64AC-447A-BE90-192A711EBC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27" name="Rectangle 702">
          <a:extLst>
            <a:ext uri="{FF2B5EF4-FFF2-40B4-BE49-F238E27FC236}">
              <a16:creationId xmlns:a16="http://schemas.microsoft.com/office/drawing/2014/main" id="{AE5DA46B-9C1B-437D-8E65-A714C8EF01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28" name="Rectangle 702">
          <a:extLst>
            <a:ext uri="{FF2B5EF4-FFF2-40B4-BE49-F238E27FC236}">
              <a16:creationId xmlns:a16="http://schemas.microsoft.com/office/drawing/2014/main" id="{A9703559-C0A7-4288-A4B5-3DA946BD1E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29" name="Rectangle 702">
          <a:extLst>
            <a:ext uri="{FF2B5EF4-FFF2-40B4-BE49-F238E27FC236}">
              <a16:creationId xmlns:a16="http://schemas.microsoft.com/office/drawing/2014/main" id="{A84412D1-4F85-4543-941B-9A3C0C3E01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0" name="Rectangle 702">
          <a:extLst>
            <a:ext uri="{FF2B5EF4-FFF2-40B4-BE49-F238E27FC236}">
              <a16:creationId xmlns:a16="http://schemas.microsoft.com/office/drawing/2014/main" id="{562A6F97-8479-4AD6-8103-EB600ED5BE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1" name="Rectangle 702">
          <a:extLst>
            <a:ext uri="{FF2B5EF4-FFF2-40B4-BE49-F238E27FC236}">
              <a16:creationId xmlns:a16="http://schemas.microsoft.com/office/drawing/2014/main" id="{A66D9D60-4D27-476F-A418-08AEA2F01C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2" name="Rectangle 702">
          <a:extLst>
            <a:ext uri="{FF2B5EF4-FFF2-40B4-BE49-F238E27FC236}">
              <a16:creationId xmlns:a16="http://schemas.microsoft.com/office/drawing/2014/main" id="{2F50CA2A-D4D8-4B6E-8650-D1B818236A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3" name="Rectangle 702">
          <a:extLst>
            <a:ext uri="{FF2B5EF4-FFF2-40B4-BE49-F238E27FC236}">
              <a16:creationId xmlns:a16="http://schemas.microsoft.com/office/drawing/2014/main" id="{6F2F7547-5873-4552-BA01-AC1AAD3B4F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4" name="Rectangle 702">
          <a:extLst>
            <a:ext uri="{FF2B5EF4-FFF2-40B4-BE49-F238E27FC236}">
              <a16:creationId xmlns:a16="http://schemas.microsoft.com/office/drawing/2014/main" id="{72130849-A2AF-4A20-B03F-BE5D408538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5" name="Rectangle 702">
          <a:extLst>
            <a:ext uri="{FF2B5EF4-FFF2-40B4-BE49-F238E27FC236}">
              <a16:creationId xmlns:a16="http://schemas.microsoft.com/office/drawing/2014/main" id="{69585514-B690-4E9F-98C9-B262F040FB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6" name="Rectangle 702">
          <a:extLst>
            <a:ext uri="{FF2B5EF4-FFF2-40B4-BE49-F238E27FC236}">
              <a16:creationId xmlns:a16="http://schemas.microsoft.com/office/drawing/2014/main" id="{29EADAD0-1A28-4B0B-A312-C7BAEED219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7" name="Rectangle 702">
          <a:extLst>
            <a:ext uri="{FF2B5EF4-FFF2-40B4-BE49-F238E27FC236}">
              <a16:creationId xmlns:a16="http://schemas.microsoft.com/office/drawing/2014/main" id="{0255AC03-A105-4041-8920-3D5B21952C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8" name="Rectangle 702">
          <a:extLst>
            <a:ext uri="{FF2B5EF4-FFF2-40B4-BE49-F238E27FC236}">
              <a16:creationId xmlns:a16="http://schemas.microsoft.com/office/drawing/2014/main" id="{144CA16A-DB63-4094-8071-954621B250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39" name="Rectangle 702">
          <a:extLst>
            <a:ext uri="{FF2B5EF4-FFF2-40B4-BE49-F238E27FC236}">
              <a16:creationId xmlns:a16="http://schemas.microsoft.com/office/drawing/2014/main" id="{98A8B35E-E792-4C5E-A993-89B2CF107F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0" name="Rectangle 702">
          <a:extLst>
            <a:ext uri="{FF2B5EF4-FFF2-40B4-BE49-F238E27FC236}">
              <a16:creationId xmlns:a16="http://schemas.microsoft.com/office/drawing/2014/main" id="{38D4D144-CD6D-405D-82DB-3F63E436A3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1" name="Rectangle 702">
          <a:extLst>
            <a:ext uri="{FF2B5EF4-FFF2-40B4-BE49-F238E27FC236}">
              <a16:creationId xmlns:a16="http://schemas.microsoft.com/office/drawing/2014/main" id="{A9E12B89-CD8D-4BD4-9EB5-4209DA649B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2" name="Rectangle 702">
          <a:extLst>
            <a:ext uri="{FF2B5EF4-FFF2-40B4-BE49-F238E27FC236}">
              <a16:creationId xmlns:a16="http://schemas.microsoft.com/office/drawing/2014/main" id="{DC04C72F-D4EE-497D-A1E2-11A198781D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3" name="Rectangle 702">
          <a:extLst>
            <a:ext uri="{FF2B5EF4-FFF2-40B4-BE49-F238E27FC236}">
              <a16:creationId xmlns:a16="http://schemas.microsoft.com/office/drawing/2014/main" id="{8AC1E968-8A1F-484B-A403-1BFF6D0790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4" name="Rectangle 702">
          <a:extLst>
            <a:ext uri="{FF2B5EF4-FFF2-40B4-BE49-F238E27FC236}">
              <a16:creationId xmlns:a16="http://schemas.microsoft.com/office/drawing/2014/main" id="{F9CDDCBD-3A38-435C-B4C0-DA31AFF739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5" name="Rectangle 702">
          <a:extLst>
            <a:ext uri="{FF2B5EF4-FFF2-40B4-BE49-F238E27FC236}">
              <a16:creationId xmlns:a16="http://schemas.microsoft.com/office/drawing/2014/main" id="{6B4ADC4A-0333-4DC8-9C11-386493D905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6" name="Rectangle 702">
          <a:extLst>
            <a:ext uri="{FF2B5EF4-FFF2-40B4-BE49-F238E27FC236}">
              <a16:creationId xmlns:a16="http://schemas.microsoft.com/office/drawing/2014/main" id="{BF8A3654-AAE2-45F3-9F8D-A9D2A347CD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7" name="Rectangle 702">
          <a:extLst>
            <a:ext uri="{FF2B5EF4-FFF2-40B4-BE49-F238E27FC236}">
              <a16:creationId xmlns:a16="http://schemas.microsoft.com/office/drawing/2014/main" id="{C7E9496D-E47B-4BCA-BC3E-697A9150A2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8" name="Rectangle 702">
          <a:extLst>
            <a:ext uri="{FF2B5EF4-FFF2-40B4-BE49-F238E27FC236}">
              <a16:creationId xmlns:a16="http://schemas.microsoft.com/office/drawing/2014/main" id="{C616581E-4AD3-4508-BCCC-D953047FC1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49" name="Rectangle 702">
          <a:extLst>
            <a:ext uri="{FF2B5EF4-FFF2-40B4-BE49-F238E27FC236}">
              <a16:creationId xmlns:a16="http://schemas.microsoft.com/office/drawing/2014/main" id="{5D318A05-6A7B-4482-AD44-B05990ACF2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0" name="Rectangle 702">
          <a:extLst>
            <a:ext uri="{FF2B5EF4-FFF2-40B4-BE49-F238E27FC236}">
              <a16:creationId xmlns:a16="http://schemas.microsoft.com/office/drawing/2014/main" id="{4CBF2C54-74E3-42EE-83D4-28E28A4BAA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1" name="Rectangle 702">
          <a:extLst>
            <a:ext uri="{FF2B5EF4-FFF2-40B4-BE49-F238E27FC236}">
              <a16:creationId xmlns:a16="http://schemas.microsoft.com/office/drawing/2014/main" id="{5A789138-1262-46E0-BF1A-ED8BBB9D42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2" name="Rectangle 702">
          <a:extLst>
            <a:ext uri="{FF2B5EF4-FFF2-40B4-BE49-F238E27FC236}">
              <a16:creationId xmlns:a16="http://schemas.microsoft.com/office/drawing/2014/main" id="{71A46982-7002-406D-B8CE-1BE9D0765D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3" name="Rectangle 702">
          <a:extLst>
            <a:ext uri="{FF2B5EF4-FFF2-40B4-BE49-F238E27FC236}">
              <a16:creationId xmlns:a16="http://schemas.microsoft.com/office/drawing/2014/main" id="{227D40DF-7584-4443-8AC8-9BEE15D10A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4" name="Rectangle 702">
          <a:extLst>
            <a:ext uri="{FF2B5EF4-FFF2-40B4-BE49-F238E27FC236}">
              <a16:creationId xmlns:a16="http://schemas.microsoft.com/office/drawing/2014/main" id="{7724D456-2ED0-4BFF-8215-62A4A0068A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5" name="Rectangle 702">
          <a:extLst>
            <a:ext uri="{FF2B5EF4-FFF2-40B4-BE49-F238E27FC236}">
              <a16:creationId xmlns:a16="http://schemas.microsoft.com/office/drawing/2014/main" id="{6BAE33B0-793F-40DE-BAC4-BF354D9AEC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6" name="Rectangle 702">
          <a:extLst>
            <a:ext uri="{FF2B5EF4-FFF2-40B4-BE49-F238E27FC236}">
              <a16:creationId xmlns:a16="http://schemas.microsoft.com/office/drawing/2014/main" id="{ED3234F9-EB6F-406D-A27C-352674317E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7" name="Rectangle 702">
          <a:extLst>
            <a:ext uri="{FF2B5EF4-FFF2-40B4-BE49-F238E27FC236}">
              <a16:creationId xmlns:a16="http://schemas.microsoft.com/office/drawing/2014/main" id="{D20F10E6-3A52-45A0-BDF9-AF8A2B1F89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8" name="Rectangle 702">
          <a:extLst>
            <a:ext uri="{FF2B5EF4-FFF2-40B4-BE49-F238E27FC236}">
              <a16:creationId xmlns:a16="http://schemas.microsoft.com/office/drawing/2014/main" id="{ECB56B27-D3F8-4E13-83CC-F8F0945720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59" name="Rectangle 702">
          <a:extLst>
            <a:ext uri="{FF2B5EF4-FFF2-40B4-BE49-F238E27FC236}">
              <a16:creationId xmlns:a16="http://schemas.microsoft.com/office/drawing/2014/main" id="{A155DC81-35A1-44E3-A07D-E1573AD306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0" name="Rectangle 702">
          <a:extLst>
            <a:ext uri="{FF2B5EF4-FFF2-40B4-BE49-F238E27FC236}">
              <a16:creationId xmlns:a16="http://schemas.microsoft.com/office/drawing/2014/main" id="{AAEAC460-2A03-4D6B-94A2-BBEF9C4EEB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1" name="Rectangle 702">
          <a:extLst>
            <a:ext uri="{FF2B5EF4-FFF2-40B4-BE49-F238E27FC236}">
              <a16:creationId xmlns:a16="http://schemas.microsoft.com/office/drawing/2014/main" id="{E448C19F-2520-4C06-AFD9-86ABE42F29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2" name="Rectangle 702">
          <a:extLst>
            <a:ext uri="{FF2B5EF4-FFF2-40B4-BE49-F238E27FC236}">
              <a16:creationId xmlns:a16="http://schemas.microsoft.com/office/drawing/2014/main" id="{61719D28-530C-4E04-97FD-EC07A70DFA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3" name="Rectangle 702">
          <a:extLst>
            <a:ext uri="{FF2B5EF4-FFF2-40B4-BE49-F238E27FC236}">
              <a16:creationId xmlns:a16="http://schemas.microsoft.com/office/drawing/2014/main" id="{B1DB71E8-3F91-47BE-BE8C-2BFD618697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4" name="Rectangle 702">
          <a:extLst>
            <a:ext uri="{FF2B5EF4-FFF2-40B4-BE49-F238E27FC236}">
              <a16:creationId xmlns:a16="http://schemas.microsoft.com/office/drawing/2014/main" id="{11C8F86E-DFBD-4968-8334-26D7FACE5D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5" name="Rectangle 702">
          <a:extLst>
            <a:ext uri="{FF2B5EF4-FFF2-40B4-BE49-F238E27FC236}">
              <a16:creationId xmlns:a16="http://schemas.microsoft.com/office/drawing/2014/main" id="{A7DDB04C-40B6-43C2-9203-0A28422DE3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6" name="Rectangle 702">
          <a:extLst>
            <a:ext uri="{FF2B5EF4-FFF2-40B4-BE49-F238E27FC236}">
              <a16:creationId xmlns:a16="http://schemas.microsoft.com/office/drawing/2014/main" id="{2EF04574-6976-4B3B-A8EF-5271CBA5E1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7" name="Rectangle 702">
          <a:extLst>
            <a:ext uri="{FF2B5EF4-FFF2-40B4-BE49-F238E27FC236}">
              <a16:creationId xmlns:a16="http://schemas.microsoft.com/office/drawing/2014/main" id="{34BA10ED-71DB-47AF-82F8-93BF631341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8" name="Rectangle 702">
          <a:extLst>
            <a:ext uri="{FF2B5EF4-FFF2-40B4-BE49-F238E27FC236}">
              <a16:creationId xmlns:a16="http://schemas.microsoft.com/office/drawing/2014/main" id="{8215247C-662D-4C94-B7E8-6352257A20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69" name="Rectangle 702">
          <a:extLst>
            <a:ext uri="{FF2B5EF4-FFF2-40B4-BE49-F238E27FC236}">
              <a16:creationId xmlns:a16="http://schemas.microsoft.com/office/drawing/2014/main" id="{3BD06619-D204-40C3-A16E-12C8F2E118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0" name="Rectangle 702">
          <a:extLst>
            <a:ext uri="{FF2B5EF4-FFF2-40B4-BE49-F238E27FC236}">
              <a16:creationId xmlns:a16="http://schemas.microsoft.com/office/drawing/2014/main" id="{8DFA979D-3DC7-4B73-BC33-E56F28C2B6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1" name="Rectangle 702">
          <a:extLst>
            <a:ext uri="{FF2B5EF4-FFF2-40B4-BE49-F238E27FC236}">
              <a16:creationId xmlns:a16="http://schemas.microsoft.com/office/drawing/2014/main" id="{60A4549E-A332-43FA-AE3C-111AA816D0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2" name="Rectangle 702">
          <a:extLst>
            <a:ext uri="{FF2B5EF4-FFF2-40B4-BE49-F238E27FC236}">
              <a16:creationId xmlns:a16="http://schemas.microsoft.com/office/drawing/2014/main" id="{F6F05713-41E0-444B-8419-1DAD60B997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3" name="Rectangle 702">
          <a:extLst>
            <a:ext uri="{FF2B5EF4-FFF2-40B4-BE49-F238E27FC236}">
              <a16:creationId xmlns:a16="http://schemas.microsoft.com/office/drawing/2014/main" id="{60C6DAE7-18DE-4903-9AAD-F6F1606299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4" name="Rectangle 702">
          <a:extLst>
            <a:ext uri="{FF2B5EF4-FFF2-40B4-BE49-F238E27FC236}">
              <a16:creationId xmlns:a16="http://schemas.microsoft.com/office/drawing/2014/main" id="{FEA1DB75-B98D-426C-9588-95E92DCA69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5" name="Rectangle 702">
          <a:extLst>
            <a:ext uri="{FF2B5EF4-FFF2-40B4-BE49-F238E27FC236}">
              <a16:creationId xmlns:a16="http://schemas.microsoft.com/office/drawing/2014/main" id="{572D64BB-A594-4598-8870-2AAD532FD0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6" name="Rectangle 702">
          <a:extLst>
            <a:ext uri="{FF2B5EF4-FFF2-40B4-BE49-F238E27FC236}">
              <a16:creationId xmlns:a16="http://schemas.microsoft.com/office/drawing/2014/main" id="{26238F12-5855-4CA5-972F-45D131A50E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7" name="Rectangle 702">
          <a:extLst>
            <a:ext uri="{FF2B5EF4-FFF2-40B4-BE49-F238E27FC236}">
              <a16:creationId xmlns:a16="http://schemas.microsoft.com/office/drawing/2014/main" id="{18673E5D-4119-4E89-93B1-44F057DCDB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8" name="Rectangle 702">
          <a:extLst>
            <a:ext uri="{FF2B5EF4-FFF2-40B4-BE49-F238E27FC236}">
              <a16:creationId xmlns:a16="http://schemas.microsoft.com/office/drawing/2014/main" id="{6D0E58AD-7C4E-4297-A5A5-D3FA5D2F2E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79" name="Rectangle 702">
          <a:extLst>
            <a:ext uri="{FF2B5EF4-FFF2-40B4-BE49-F238E27FC236}">
              <a16:creationId xmlns:a16="http://schemas.microsoft.com/office/drawing/2014/main" id="{8C7168D2-7708-41E8-8FE6-6F45B9889D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0" name="Rectangle 702">
          <a:extLst>
            <a:ext uri="{FF2B5EF4-FFF2-40B4-BE49-F238E27FC236}">
              <a16:creationId xmlns:a16="http://schemas.microsoft.com/office/drawing/2014/main" id="{02C5DF6E-E7B6-43B1-9418-74CC0482A9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1" name="Rectangle 702">
          <a:extLst>
            <a:ext uri="{FF2B5EF4-FFF2-40B4-BE49-F238E27FC236}">
              <a16:creationId xmlns:a16="http://schemas.microsoft.com/office/drawing/2014/main" id="{96899115-7C5E-4B4B-A43A-44CABA9A6E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2" name="Rectangle 702">
          <a:extLst>
            <a:ext uri="{FF2B5EF4-FFF2-40B4-BE49-F238E27FC236}">
              <a16:creationId xmlns:a16="http://schemas.microsoft.com/office/drawing/2014/main" id="{6F298D1F-38F1-4FE0-BBF0-A10666984E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3" name="Rectangle 702">
          <a:extLst>
            <a:ext uri="{FF2B5EF4-FFF2-40B4-BE49-F238E27FC236}">
              <a16:creationId xmlns:a16="http://schemas.microsoft.com/office/drawing/2014/main" id="{755420B9-320B-4707-9BFE-F033CC5189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4" name="Rectangle 702">
          <a:extLst>
            <a:ext uri="{FF2B5EF4-FFF2-40B4-BE49-F238E27FC236}">
              <a16:creationId xmlns:a16="http://schemas.microsoft.com/office/drawing/2014/main" id="{FB74A597-59D8-4BC2-8EF9-EF28626F11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5" name="Rectangle 702">
          <a:extLst>
            <a:ext uri="{FF2B5EF4-FFF2-40B4-BE49-F238E27FC236}">
              <a16:creationId xmlns:a16="http://schemas.microsoft.com/office/drawing/2014/main" id="{A50F369F-3400-4CC2-B963-AADB3A5A52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6" name="Rectangle 702">
          <a:extLst>
            <a:ext uri="{FF2B5EF4-FFF2-40B4-BE49-F238E27FC236}">
              <a16:creationId xmlns:a16="http://schemas.microsoft.com/office/drawing/2014/main" id="{32E079A9-D543-4FF9-88C3-870F3285A8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7" name="Rectangle 702">
          <a:extLst>
            <a:ext uri="{FF2B5EF4-FFF2-40B4-BE49-F238E27FC236}">
              <a16:creationId xmlns:a16="http://schemas.microsoft.com/office/drawing/2014/main" id="{C126BE2B-F049-44A4-B1B4-F4706491E8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8" name="Rectangle 702">
          <a:extLst>
            <a:ext uri="{FF2B5EF4-FFF2-40B4-BE49-F238E27FC236}">
              <a16:creationId xmlns:a16="http://schemas.microsoft.com/office/drawing/2014/main" id="{E8CB79BE-3802-49E0-A4B0-C190369362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89" name="Rectangle 702">
          <a:extLst>
            <a:ext uri="{FF2B5EF4-FFF2-40B4-BE49-F238E27FC236}">
              <a16:creationId xmlns:a16="http://schemas.microsoft.com/office/drawing/2014/main" id="{F1BE918F-6F65-48F6-8C4C-4183AECAB6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0" name="Rectangle 702">
          <a:extLst>
            <a:ext uri="{FF2B5EF4-FFF2-40B4-BE49-F238E27FC236}">
              <a16:creationId xmlns:a16="http://schemas.microsoft.com/office/drawing/2014/main" id="{65A32684-30B9-46A2-BEB8-CF09C5FAD5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1" name="Rectangle 702">
          <a:extLst>
            <a:ext uri="{FF2B5EF4-FFF2-40B4-BE49-F238E27FC236}">
              <a16:creationId xmlns:a16="http://schemas.microsoft.com/office/drawing/2014/main" id="{F8834EA2-0A50-49DD-A47E-CBD4E11B26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2" name="Rectangle 702">
          <a:extLst>
            <a:ext uri="{FF2B5EF4-FFF2-40B4-BE49-F238E27FC236}">
              <a16:creationId xmlns:a16="http://schemas.microsoft.com/office/drawing/2014/main" id="{36C1F42F-2668-4A7A-BE57-5988964032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3" name="Rectangle 702">
          <a:extLst>
            <a:ext uri="{FF2B5EF4-FFF2-40B4-BE49-F238E27FC236}">
              <a16:creationId xmlns:a16="http://schemas.microsoft.com/office/drawing/2014/main" id="{1E0C8570-8B8A-4179-87F4-351582272A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4" name="Rectangle 702">
          <a:extLst>
            <a:ext uri="{FF2B5EF4-FFF2-40B4-BE49-F238E27FC236}">
              <a16:creationId xmlns:a16="http://schemas.microsoft.com/office/drawing/2014/main" id="{E6DABA65-619D-4802-83AE-BD6472782C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5" name="Rectangle 702">
          <a:extLst>
            <a:ext uri="{FF2B5EF4-FFF2-40B4-BE49-F238E27FC236}">
              <a16:creationId xmlns:a16="http://schemas.microsoft.com/office/drawing/2014/main" id="{9F18C420-1CDC-4B7B-B68C-28DCEA6A0E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6" name="Rectangle 702">
          <a:extLst>
            <a:ext uri="{FF2B5EF4-FFF2-40B4-BE49-F238E27FC236}">
              <a16:creationId xmlns:a16="http://schemas.microsoft.com/office/drawing/2014/main" id="{6A29B988-AC07-46E1-AD2C-ECD5B8C548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7" name="Rectangle 702">
          <a:extLst>
            <a:ext uri="{FF2B5EF4-FFF2-40B4-BE49-F238E27FC236}">
              <a16:creationId xmlns:a16="http://schemas.microsoft.com/office/drawing/2014/main" id="{5924D09A-2903-46C9-90C8-B39797B279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8" name="Rectangle 702">
          <a:extLst>
            <a:ext uri="{FF2B5EF4-FFF2-40B4-BE49-F238E27FC236}">
              <a16:creationId xmlns:a16="http://schemas.microsoft.com/office/drawing/2014/main" id="{724F6BB8-880B-4519-B71E-1922CC925D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799" name="Rectangle 702">
          <a:extLst>
            <a:ext uri="{FF2B5EF4-FFF2-40B4-BE49-F238E27FC236}">
              <a16:creationId xmlns:a16="http://schemas.microsoft.com/office/drawing/2014/main" id="{C376AFC5-2956-4508-A959-4C745CE3F2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0" name="Rectangle 702">
          <a:extLst>
            <a:ext uri="{FF2B5EF4-FFF2-40B4-BE49-F238E27FC236}">
              <a16:creationId xmlns:a16="http://schemas.microsoft.com/office/drawing/2014/main" id="{41356975-B9C3-4EF2-958C-7FE0357D89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1" name="Rectangle 702">
          <a:extLst>
            <a:ext uri="{FF2B5EF4-FFF2-40B4-BE49-F238E27FC236}">
              <a16:creationId xmlns:a16="http://schemas.microsoft.com/office/drawing/2014/main" id="{F8081F3F-823A-4F70-95D7-487FC4F16E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2" name="Rectangle 702">
          <a:extLst>
            <a:ext uri="{FF2B5EF4-FFF2-40B4-BE49-F238E27FC236}">
              <a16:creationId xmlns:a16="http://schemas.microsoft.com/office/drawing/2014/main" id="{C486FDE6-EB1A-4B92-A982-37C3A08BEE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3" name="Rectangle 702">
          <a:extLst>
            <a:ext uri="{FF2B5EF4-FFF2-40B4-BE49-F238E27FC236}">
              <a16:creationId xmlns:a16="http://schemas.microsoft.com/office/drawing/2014/main" id="{EF51A26C-9916-491F-A53C-E3E9CC9689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4" name="Rectangle 702">
          <a:extLst>
            <a:ext uri="{FF2B5EF4-FFF2-40B4-BE49-F238E27FC236}">
              <a16:creationId xmlns:a16="http://schemas.microsoft.com/office/drawing/2014/main" id="{A846DB11-1474-4C3F-9E06-36168FD777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5" name="Rectangle 702">
          <a:extLst>
            <a:ext uri="{FF2B5EF4-FFF2-40B4-BE49-F238E27FC236}">
              <a16:creationId xmlns:a16="http://schemas.microsoft.com/office/drawing/2014/main" id="{A5DCB197-B3BA-455B-9E19-79E9C66FDC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6" name="Rectangle 702">
          <a:extLst>
            <a:ext uri="{FF2B5EF4-FFF2-40B4-BE49-F238E27FC236}">
              <a16:creationId xmlns:a16="http://schemas.microsoft.com/office/drawing/2014/main" id="{826DC461-6A77-4F44-A671-F0250310A5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7" name="Rectangle 702">
          <a:extLst>
            <a:ext uri="{FF2B5EF4-FFF2-40B4-BE49-F238E27FC236}">
              <a16:creationId xmlns:a16="http://schemas.microsoft.com/office/drawing/2014/main" id="{3111754F-34D4-46F8-9171-C3083863D6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8" name="Rectangle 702">
          <a:extLst>
            <a:ext uri="{FF2B5EF4-FFF2-40B4-BE49-F238E27FC236}">
              <a16:creationId xmlns:a16="http://schemas.microsoft.com/office/drawing/2014/main" id="{E2081FA0-0D21-4B7C-A486-22225F9B05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09" name="Rectangle 702">
          <a:extLst>
            <a:ext uri="{FF2B5EF4-FFF2-40B4-BE49-F238E27FC236}">
              <a16:creationId xmlns:a16="http://schemas.microsoft.com/office/drawing/2014/main" id="{70D7875C-CE3E-45D6-86D6-6741CE06D5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0" name="Rectangle 702">
          <a:extLst>
            <a:ext uri="{FF2B5EF4-FFF2-40B4-BE49-F238E27FC236}">
              <a16:creationId xmlns:a16="http://schemas.microsoft.com/office/drawing/2014/main" id="{DD3B923E-B1BD-4E58-9E58-7D5C452340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1" name="Rectangle 702">
          <a:extLst>
            <a:ext uri="{FF2B5EF4-FFF2-40B4-BE49-F238E27FC236}">
              <a16:creationId xmlns:a16="http://schemas.microsoft.com/office/drawing/2014/main" id="{6CA77E67-5503-4246-BF49-B9A0EEAF13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2" name="Rectangle 702">
          <a:extLst>
            <a:ext uri="{FF2B5EF4-FFF2-40B4-BE49-F238E27FC236}">
              <a16:creationId xmlns:a16="http://schemas.microsoft.com/office/drawing/2014/main" id="{ADB1AD2A-E123-4AFD-84FA-4CDA206822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3" name="Rectangle 702">
          <a:extLst>
            <a:ext uri="{FF2B5EF4-FFF2-40B4-BE49-F238E27FC236}">
              <a16:creationId xmlns:a16="http://schemas.microsoft.com/office/drawing/2014/main" id="{EBBD6B36-0831-4FEB-9AB7-98A4922086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4" name="Rectangle 702">
          <a:extLst>
            <a:ext uri="{FF2B5EF4-FFF2-40B4-BE49-F238E27FC236}">
              <a16:creationId xmlns:a16="http://schemas.microsoft.com/office/drawing/2014/main" id="{E07EC4D4-D5C3-4E56-AC7E-D22467AF6B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5" name="Rectangle 702">
          <a:extLst>
            <a:ext uri="{FF2B5EF4-FFF2-40B4-BE49-F238E27FC236}">
              <a16:creationId xmlns:a16="http://schemas.microsoft.com/office/drawing/2014/main" id="{068F53D3-3A79-4CEB-B276-4198342F83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6" name="Rectangle 702">
          <a:extLst>
            <a:ext uri="{FF2B5EF4-FFF2-40B4-BE49-F238E27FC236}">
              <a16:creationId xmlns:a16="http://schemas.microsoft.com/office/drawing/2014/main" id="{56F98580-7EAF-4AF4-977F-2E6364866E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7" name="Rectangle 702">
          <a:extLst>
            <a:ext uri="{FF2B5EF4-FFF2-40B4-BE49-F238E27FC236}">
              <a16:creationId xmlns:a16="http://schemas.microsoft.com/office/drawing/2014/main" id="{048D4091-0864-4089-9E8E-EE473F5A03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8" name="Rectangle 702">
          <a:extLst>
            <a:ext uri="{FF2B5EF4-FFF2-40B4-BE49-F238E27FC236}">
              <a16:creationId xmlns:a16="http://schemas.microsoft.com/office/drawing/2014/main" id="{9B4B4F0E-0C7E-4B05-8978-57A25054D7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19" name="Rectangle 702">
          <a:extLst>
            <a:ext uri="{FF2B5EF4-FFF2-40B4-BE49-F238E27FC236}">
              <a16:creationId xmlns:a16="http://schemas.microsoft.com/office/drawing/2014/main" id="{7F51C211-AC1F-4C78-A2A5-8791D2FFAE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0" name="Rectangle 702">
          <a:extLst>
            <a:ext uri="{FF2B5EF4-FFF2-40B4-BE49-F238E27FC236}">
              <a16:creationId xmlns:a16="http://schemas.microsoft.com/office/drawing/2014/main" id="{F24E799E-BF67-416A-8718-87A5AD2790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1" name="Rectangle 702">
          <a:extLst>
            <a:ext uri="{FF2B5EF4-FFF2-40B4-BE49-F238E27FC236}">
              <a16:creationId xmlns:a16="http://schemas.microsoft.com/office/drawing/2014/main" id="{9D7A29AE-F2D0-4D01-9EB7-AF12E7C2A2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2" name="Rectangle 702">
          <a:extLst>
            <a:ext uri="{FF2B5EF4-FFF2-40B4-BE49-F238E27FC236}">
              <a16:creationId xmlns:a16="http://schemas.microsoft.com/office/drawing/2014/main" id="{BBF1D46D-3515-46FB-963B-F030AA8225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3" name="Rectangle 702">
          <a:extLst>
            <a:ext uri="{FF2B5EF4-FFF2-40B4-BE49-F238E27FC236}">
              <a16:creationId xmlns:a16="http://schemas.microsoft.com/office/drawing/2014/main" id="{68952DD3-2142-4619-A6E1-B90D8562B4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4" name="Rectangle 702">
          <a:extLst>
            <a:ext uri="{FF2B5EF4-FFF2-40B4-BE49-F238E27FC236}">
              <a16:creationId xmlns:a16="http://schemas.microsoft.com/office/drawing/2014/main" id="{DF0201E4-2F44-48DA-B375-0255805D64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5" name="Rectangle 702">
          <a:extLst>
            <a:ext uri="{FF2B5EF4-FFF2-40B4-BE49-F238E27FC236}">
              <a16:creationId xmlns:a16="http://schemas.microsoft.com/office/drawing/2014/main" id="{3D0304D4-6C77-4878-A29B-303B8F26C8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6" name="Rectangle 702">
          <a:extLst>
            <a:ext uri="{FF2B5EF4-FFF2-40B4-BE49-F238E27FC236}">
              <a16:creationId xmlns:a16="http://schemas.microsoft.com/office/drawing/2014/main" id="{8F192E91-A6CC-49FA-BDB0-D8A6C2CA9B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7" name="Rectangle 702">
          <a:extLst>
            <a:ext uri="{FF2B5EF4-FFF2-40B4-BE49-F238E27FC236}">
              <a16:creationId xmlns:a16="http://schemas.microsoft.com/office/drawing/2014/main" id="{F95A5BB3-F2CF-4F38-97EA-05ADF838EB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8" name="Rectangle 702">
          <a:extLst>
            <a:ext uri="{FF2B5EF4-FFF2-40B4-BE49-F238E27FC236}">
              <a16:creationId xmlns:a16="http://schemas.microsoft.com/office/drawing/2014/main" id="{564F4DE5-4497-45E8-BCFB-6E56293ED3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29" name="Rectangle 702">
          <a:extLst>
            <a:ext uri="{FF2B5EF4-FFF2-40B4-BE49-F238E27FC236}">
              <a16:creationId xmlns:a16="http://schemas.microsoft.com/office/drawing/2014/main" id="{49ACD4CC-57D3-4A3E-A230-429671C992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0" name="Rectangle 702">
          <a:extLst>
            <a:ext uri="{FF2B5EF4-FFF2-40B4-BE49-F238E27FC236}">
              <a16:creationId xmlns:a16="http://schemas.microsoft.com/office/drawing/2014/main" id="{2AEB2FF6-D92D-472F-AAE4-0F402459F5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1" name="Rectangle 702">
          <a:extLst>
            <a:ext uri="{FF2B5EF4-FFF2-40B4-BE49-F238E27FC236}">
              <a16:creationId xmlns:a16="http://schemas.microsoft.com/office/drawing/2014/main" id="{967B5E81-1873-40C9-BE59-660365FB5D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2" name="Rectangle 702">
          <a:extLst>
            <a:ext uri="{FF2B5EF4-FFF2-40B4-BE49-F238E27FC236}">
              <a16:creationId xmlns:a16="http://schemas.microsoft.com/office/drawing/2014/main" id="{8459FF9E-C9B3-4DB2-ADFA-D3BD30B861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3" name="Rectangle 702">
          <a:extLst>
            <a:ext uri="{FF2B5EF4-FFF2-40B4-BE49-F238E27FC236}">
              <a16:creationId xmlns:a16="http://schemas.microsoft.com/office/drawing/2014/main" id="{AD036EB6-852C-4EBC-97A2-12ADA58B10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4" name="Rectangle 702">
          <a:extLst>
            <a:ext uri="{FF2B5EF4-FFF2-40B4-BE49-F238E27FC236}">
              <a16:creationId xmlns:a16="http://schemas.microsoft.com/office/drawing/2014/main" id="{05A67983-F1B8-4F05-9A73-137E4AD499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5" name="Rectangle 702">
          <a:extLst>
            <a:ext uri="{FF2B5EF4-FFF2-40B4-BE49-F238E27FC236}">
              <a16:creationId xmlns:a16="http://schemas.microsoft.com/office/drawing/2014/main" id="{D2923344-3455-4095-A24C-030D302BC1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6" name="Rectangle 702">
          <a:extLst>
            <a:ext uri="{FF2B5EF4-FFF2-40B4-BE49-F238E27FC236}">
              <a16:creationId xmlns:a16="http://schemas.microsoft.com/office/drawing/2014/main" id="{E2BD78F1-14DA-4903-9AF9-55A88DAEA7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7" name="Rectangle 702">
          <a:extLst>
            <a:ext uri="{FF2B5EF4-FFF2-40B4-BE49-F238E27FC236}">
              <a16:creationId xmlns:a16="http://schemas.microsoft.com/office/drawing/2014/main" id="{2736F34B-B32F-4F69-85E1-3A8BA851EE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8" name="Rectangle 702">
          <a:extLst>
            <a:ext uri="{FF2B5EF4-FFF2-40B4-BE49-F238E27FC236}">
              <a16:creationId xmlns:a16="http://schemas.microsoft.com/office/drawing/2014/main" id="{93789444-6DFE-464A-A5B9-145EE97D6C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39" name="Rectangle 702">
          <a:extLst>
            <a:ext uri="{FF2B5EF4-FFF2-40B4-BE49-F238E27FC236}">
              <a16:creationId xmlns:a16="http://schemas.microsoft.com/office/drawing/2014/main" id="{44796EE0-3A08-4E88-80C9-161A1EB528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0" name="Rectangle 702">
          <a:extLst>
            <a:ext uri="{FF2B5EF4-FFF2-40B4-BE49-F238E27FC236}">
              <a16:creationId xmlns:a16="http://schemas.microsoft.com/office/drawing/2014/main" id="{23164DB7-FC23-494A-AEBE-E8CB1F985E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1" name="Rectangle 702">
          <a:extLst>
            <a:ext uri="{FF2B5EF4-FFF2-40B4-BE49-F238E27FC236}">
              <a16:creationId xmlns:a16="http://schemas.microsoft.com/office/drawing/2014/main" id="{F6949CDE-1C7D-4A77-815F-58E4EAE32C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2" name="Rectangle 702">
          <a:extLst>
            <a:ext uri="{FF2B5EF4-FFF2-40B4-BE49-F238E27FC236}">
              <a16:creationId xmlns:a16="http://schemas.microsoft.com/office/drawing/2014/main" id="{76524109-682B-4680-A2EE-A58CA5B5A4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3" name="Rectangle 702">
          <a:extLst>
            <a:ext uri="{FF2B5EF4-FFF2-40B4-BE49-F238E27FC236}">
              <a16:creationId xmlns:a16="http://schemas.microsoft.com/office/drawing/2014/main" id="{6995B188-2E23-4E64-8E84-C7A7EC49AD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4" name="Rectangle 702">
          <a:extLst>
            <a:ext uri="{FF2B5EF4-FFF2-40B4-BE49-F238E27FC236}">
              <a16:creationId xmlns:a16="http://schemas.microsoft.com/office/drawing/2014/main" id="{CE9F972B-EA6F-4171-B2F2-5F22051F8F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5" name="Rectangle 702">
          <a:extLst>
            <a:ext uri="{FF2B5EF4-FFF2-40B4-BE49-F238E27FC236}">
              <a16:creationId xmlns:a16="http://schemas.microsoft.com/office/drawing/2014/main" id="{7BD06C87-BC55-4147-A616-F996DCEED1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6" name="Rectangle 702">
          <a:extLst>
            <a:ext uri="{FF2B5EF4-FFF2-40B4-BE49-F238E27FC236}">
              <a16:creationId xmlns:a16="http://schemas.microsoft.com/office/drawing/2014/main" id="{7B082EC4-544B-4E36-A74C-05DEC63AEA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7" name="Rectangle 702">
          <a:extLst>
            <a:ext uri="{FF2B5EF4-FFF2-40B4-BE49-F238E27FC236}">
              <a16:creationId xmlns:a16="http://schemas.microsoft.com/office/drawing/2014/main" id="{31DD3852-8A50-4271-849C-AE07C22A57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8" name="Rectangle 702">
          <a:extLst>
            <a:ext uri="{FF2B5EF4-FFF2-40B4-BE49-F238E27FC236}">
              <a16:creationId xmlns:a16="http://schemas.microsoft.com/office/drawing/2014/main" id="{B2F50EF9-65D3-4495-BD13-8ABEEB5763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49" name="Rectangle 702">
          <a:extLst>
            <a:ext uri="{FF2B5EF4-FFF2-40B4-BE49-F238E27FC236}">
              <a16:creationId xmlns:a16="http://schemas.microsoft.com/office/drawing/2014/main" id="{7751BA3D-2535-448A-B71D-0365C7220F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0" name="Rectangle 702">
          <a:extLst>
            <a:ext uri="{FF2B5EF4-FFF2-40B4-BE49-F238E27FC236}">
              <a16:creationId xmlns:a16="http://schemas.microsoft.com/office/drawing/2014/main" id="{4923AEB7-8C78-4E2B-9A07-60E9A32F56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1" name="Rectangle 702">
          <a:extLst>
            <a:ext uri="{FF2B5EF4-FFF2-40B4-BE49-F238E27FC236}">
              <a16:creationId xmlns:a16="http://schemas.microsoft.com/office/drawing/2014/main" id="{A72B9639-C98D-4135-A943-F148EDE3BA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2" name="Rectangle 702">
          <a:extLst>
            <a:ext uri="{FF2B5EF4-FFF2-40B4-BE49-F238E27FC236}">
              <a16:creationId xmlns:a16="http://schemas.microsoft.com/office/drawing/2014/main" id="{3B3F7223-CD62-4A60-BEB5-E249214C48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3" name="Rectangle 702">
          <a:extLst>
            <a:ext uri="{FF2B5EF4-FFF2-40B4-BE49-F238E27FC236}">
              <a16:creationId xmlns:a16="http://schemas.microsoft.com/office/drawing/2014/main" id="{9C27B797-574C-4A79-949A-E731797F07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4" name="Rectangle 702">
          <a:extLst>
            <a:ext uri="{FF2B5EF4-FFF2-40B4-BE49-F238E27FC236}">
              <a16:creationId xmlns:a16="http://schemas.microsoft.com/office/drawing/2014/main" id="{429C87C5-9BE4-4328-A139-3151E06F4B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5" name="Rectangle 702">
          <a:extLst>
            <a:ext uri="{FF2B5EF4-FFF2-40B4-BE49-F238E27FC236}">
              <a16:creationId xmlns:a16="http://schemas.microsoft.com/office/drawing/2014/main" id="{9D528D87-7BB7-4E8B-936D-E4569EA094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6" name="Rectangle 702">
          <a:extLst>
            <a:ext uri="{FF2B5EF4-FFF2-40B4-BE49-F238E27FC236}">
              <a16:creationId xmlns:a16="http://schemas.microsoft.com/office/drawing/2014/main" id="{AE66A701-0702-40BE-8A6E-7DAA127343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7" name="Rectangle 702">
          <a:extLst>
            <a:ext uri="{FF2B5EF4-FFF2-40B4-BE49-F238E27FC236}">
              <a16:creationId xmlns:a16="http://schemas.microsoft.com/office/drawing/2014/main" id="{626C8FEB-CF22-406B-BC7B-FEFA9F79DE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8" name="Rectangle 702">
          <a:extLst>
            <a:ext uri="{FF2B5EF4-FFF2-40B4-BE49-F238E27FC236}">
              <a16:creationId xmlns:a16="http://schemas.microsoft.com/office/drawing/2014/main" id="{EC4679B3-0E5B-406E-9DF6-587BAD1366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59" name="Rectangle 702">
          <a:extLst>
            <a:ext uri="{FF2B5EF4-FFF2-40B4-BE49-F238E27FC236}">
              <a16:creationId xmlns:a16="http://schemas.microsoft.com/office/drawing/2014/main" id="{F406108E-18C4-43CD-8E93-94CCAF2EBE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0" name="Rectangle 702">
          <a:extLst>
            <a:ext uri="{FF2B5EF4-FFF2-40B4-BE49-F238E27FC236}">
              <a16:creationId xmlns:a16="http://schemas.microsoft.com/office/drawing/2014/main" id="{B19F27BA-212D-45B9-9706-7607C5AA3E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1" name="Rectangle 702">
          <a:extLst>
            <a:ext uri="{FF2B5EF4-FFF2-40B4-BE49-F238E27FC236}">
              <a16:creationId xmlns:a16="http://schemas.microsoft.com/office/drawing/2014/main" id="{DF40C41D-54F2-48A9-BAC2-F80E6D08D7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2" name="Rectangle 702">
          <a:extLst>
            <a:ext uri="{FF2B5EF4-FFF2-40B4-BE49-F238E27FC236}">
              <a16:creationId xmlns:a16="http://schemas.microsoft.com/office/drawing/2014/main" id="{D1841675-F224-4A95-8A50-968D12C19E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3" name="Rectangle 702">
          <a:extLst>
            <a:ext uri="{FF2B5EF4-FFF2-40B4-BE49-F238E27FC236}">
              <a16:creationId xmlns:a16="http://schemas.microsoft.com/office/drawing/2014/main" id="{D7096D7B-6546-4EF8-BD6E-21B5371AB8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4" name="Rectangle 702">
          <a:extLst>
            <a:ext uri="{FF2B5EF4-FFF2-40B4-BE49-F238E27FC236}">
              <a16:creationId xmlns:a16="http://schemas.microsoft.com/office/drawing/2014/main" id="{D8961CCF-F1C8-461F-B7F2-2301D7BEF8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5" name="Rectangle 702">
          <a:extLst>
            <a:ext uri="{FF2B5EF4-FFF2-40B4-BE49-F238E27FC236}">
              <a16:creationId xmlns:a16="http://schemas.microsoft.com/office/drawing/2014/main" id="{DF35A32B-FF37-4B24-9E39-C6FC7D667B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6" name="Rectangle 702">
          <a:extLst>
            <a:ext uri="{FF2B5EF4-FFF2-40B4-BE49-F238E27FC236}">
              <a16:creationId xmlns:a16="http://schemas.microsoft.com/office/drawing/2014/main" id="{4DDD2A24-6F77-4030-A47C-EA5D2FEE99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7" name="Rectangle 702">
          <a:extLst>
            <a:ext uri="{FF2B5EF4-FFF2-40B4-BE49-F238E27FC236}">
              <a16:creationId xmlns:a16="http://schemas.microsoft.com/office/drawing/2014/main" id="{E1AF573B-15E2-40F7-B0D9-1E83B09D84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8" name="Rectangle 702">
          <a:extLst>
            <a:ext uri="{FF2B5EF4-FFF2-40B4-BE49-F238E27FC236}">
              <a16:creationId xmlns:a16="http://schemas.microsoft.com/office/drawing/2014/main" id="{C463C0E2-31D2-47A4-A9F5-3D56910A40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69" name="Rectangle 702">
          <a:extLst>
            <a:ext uri="{FF2B5EF4-FFF2-40B4-BE49-F238E27FC236}">
              <a16:creationId xmlns:a16="http://schemas.microsoft.com/office/drawing/2014/main" id="{1AA566B1-3E6C-4888-B609-D738A8721F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0" name="Rectangle 702">
          <a:extLst>
            <a:ext uri="{FF2B5EF4-FFF2-40B4-BE49-F238E27FC236}">
              <a16:creationId xmlns:a16="http://schemas.microsoft.com/office/drawing/2014/main" id="{511F13A2-B786-483B-B5BE-8CB2C6D826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1" name="Rectangle 702">
          <a:extLst>
            <a:ext uri="{FF2B5EF4-FFF2-40B4-BE49-F238E27FC236}">
              <a16:creationId xmlns:a16="http://schemas.microsoft.com/office/drawing/2014/main" id="{0B7DB312-5C2F-489F-B069-A20DD1B498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2" name="Rectangle 702">
          <a:extLst>
            <a:ext uri="{FF2B5EF4-FFF2-40B4-BE49-F238E27FC236}">
              <a16:creationId xmlns:a16="http://schemas.microsoft.com/office/drawing/2014/main" id="{0A000ED3-5077-4F9C-934E-4735723A88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3" name="Rectangle 702">
          <a:extLst>
            <a:ext uri="{FF2B5EF4-FFF2-40B4-BE49-F238E27FC236}">
              <a16:creationId xmlns:a16="http://schemas.microsoft.com/office/drawing/2014/main" id="{A11E38EC-CDBA-4228-B057-29094FF0C2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4" name="Rectangle 702">
          <a:extLst>
            <a:ext uri="{FF2B5EF4-FFF2-40B4-BE49-F238E27FC236}">
              <a16:creationId xmlns:a16="http://schemas.microsoft.com/office/drawing/2014/main" id="{9A8E6FF6-DB4A-462E-9A4A-ACACE67DE7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5" name="Rectangle 702">
          <a:extLst>
            <a:ext uri="{FF2B5EF4-FFF2-40B4-BE49-F238E27FC236}">
              <a16:creationId xmlns:a16="http://schemas.microsoft.com/office/drawing/2014/main" id="{42E6AD30-08CD-43BB-9449-E12C25885F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6" name="Rectangle 702">
          <a:extLst>
            <a:ext uri="{FF2B5EF4-FFF2-40B4-BE49-F238E27FC236}">
              <a16:creationId xmlns:a16="http://schemas.microsoft.com/office/drawing/2014/main" id="{77451762-C1F2-439A-B49A-F26520CF84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7" name="Rectangle 702">
          <a:extLst>
            <a:ext uri="{FF2B5EF4-FFF2-40B4-BE49-F238E27FC236}">
              <a16:creationId xmlns:a16="http://schemas.microsoft.com/office/drawing/2014/main" id="{68AC6CFB-6556-4403-B899-AE625CC38A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8" name="Rectangle 702">
          <a:extLst>
            <a:ext uri="{FF2B5EF4-FFF2-40B4-BE49-F238E27FC236}">
              <a16:creationId xmlns:a16="http://schemas.microsoft.com/office/drawing/2014/main" id="{20743B94-F784-437D-8601-7C7EF73F9D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79" name="Rectangle 702">
          <a:extLst>
            <a:ext uri="{FF2B5EF4-FFF2-40B4-BE49-F238E27FC236}">
              <a16:creationId xmlns:a16="http://schemas.microsoft.com/office/drawing/2014/main" id="{6316032C-48BB-47BC-9E24-128CC25DE5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0" name="Rectangle 702">
          <a:extLst>
            <a:ext uri="{FF2B5EF4-FFF2-40B4-BE49-F238E27FC236}">
              <a16:creationId xmlns:a16="http://schemas.microsoft.com/office/drawing/2014/main" id="{4024ECD2-68FA-4F6E-9C09-A661C05313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1" name="Rectangle 702">
          <a:extLst>
            <a:ext uri="{FF2B5EF4-FFF2-40B4-BE49-F238E27FC236}">
              <a16:creationId xmlns:a16="http://schemas.microsoft.com/office/drawing/2014/main" id="{ADCC97B4-C2C2-43A1-96F6-7BEAC37A17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2" name="Rectangle 702">
          <a:extLst>
            <a:ext uri="{FF2B5EF4-FFF2-40B4-BE49-F238E27FC236}">
              <a16:creationId xmlns:a16="http://schemas.microsoft.com/office/drawing/2014/main" id="{C15DBBAF-36E2-4B65-AAE2-1DBD1127E4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3" name="Rectangle 702">
          <a:extLst>
            <a:ext uri="{FF2B5EF4-FFF2-40B4-BE49-F238E27FC236}">
              <a16:creationId xmlns:a16="http://schemas.microsoft.com/office/drawing/2014/main" id="{4AF93170-1916-4F6E-98E2-75AF956EFF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4" name="Rectangle 702">
          <a:extLst>
            <a:ext uri="{FF2B5EF4-FFF2-40B4-BE49-F238E27FC236}">
              <a16:creationId xmlns:a16="http://schemas.microsoft.com/office/drawing/2014/main" id="{E676BD54-26DB-47B9-90FB-D09BF43957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5" name="Rectangle 702">
          <a:extLst>
            <a:ext uri="{FF2B5EF4-FFF2-40B4-BE49-F238E27FC236}">
              <a16:creationId xmlns:a16="http://schemas.microsoft.com/office/drawing/2014/main" id="{39BD6FFA-B635-46BA-8C77-42A29BCAC2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6" name="Rectangle 702">
          <a:extLst>
            <a:ext uri="{FF2B5EF4-FFF2-40B4-BE49-F238E27FC236}">
              <a16:creationId xmlns:a16="http://schemas.microsoft.com/office/drawing/2014/main" id="{DB1EB9F1-ED63-4D00-82EF-923E64710B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7" name="Rectangle 702">
          <a:extLst>
            <a:ext uri="{FF2B5EF4-FFF2-40B4-BE49-F238E27FC236}">
              <a16:creationId xmlns:a16="http://schemas.microsoft.com/office/drawing/2014/main" id="{F4E2A20F-02E3-4232-AB80-010F358402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8" name="Rectangle 702">
          <a:extLst>
            <a:ext uri="{FF2B5EF4-FFF2-40B4-BE49-F238E27FC236}">
              <a16:creationId xmlns:a16="http://schemas.microsoft.com/office/drawing/2014/main" id="{7F128803-3E14-45B3-A325-DF1B5D3618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89" name="Rectangle 702">
          <a:extLst>
            <a:ext uri="{FF2B5EF4-FFF2-40B4-BE49-F238E27FC236}">
              <a16:creationId xmlns:a16="http://schemas.microsoft.com/office/drawing/2014/main" id="{96F12739-D749-4104-995B-6EAE0BEDC2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0" name="Rectangle 702">
          <a:extLst>
            <a:ext uri="{FF2B5EF4-FFF2-40B4-BE49-F238E27FC236}">
              <a16:creationId xmlns:a16="http://schemas.microsoft.com/office/drawing/2014/main" id="{7D17B074-9594-4439-AE8A-31588A0FA1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1" name="Rectangle 702">
          <a:extLst>
            <a:ext uri="{FF2B5EF4-FFF2-40B4-BE49-F238E27FC236}">
              <a16:creationId xmlns:a16="http://schemas.microsoft.com/office/drawing/2014/main" id="{2CF3B417-A1FF-47FC-960C-B8A55371E6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2" name="Rectangle 702">
          <a:extLst>
            <a:ext uri="{FF2B5EF4-FFF2-40B4-BE49-F238E27FC236}">
              <a16:creationId xmlns:a16="http://schemas.microsoft.com/office/drawing/2014/main" id="{4A6AB70C-2259-46AE-80E3-27AD2C435D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3" name="Rectangle 702">
          <a:extLst>
            <a:ext uri="{FF2B5EF4-FFF2-40B4-BE49-F238E27FC236}">
              <a16:creationId xmlns:a16="http://schemas.microsoft.com/office/drawing/2014/main" id="{69F4AC8F-A2B3-4A32-AE7D-2FD4C5AE6A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4" name="Rectangle 702">
          <a:extLst>
            <a:ext uri="{FF2B5EF4-FFF2-40B4-BE49-F238E27FC236}">
              <a16:creationId xmlns:a16="http://schemas.microsoft.com/office/drawing/2014/main" id="{980AA4FE-CE09-4D91-BCD1-08759854AB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5" name="Rectangle 702">
          <a:extLst>
            <a:ext uri="{FF2B5EF4-FFF2-40B4-BE49-F238E27FC236}">
              <a16:creationId xmlns:a16="http://schemas.microsoft.com/office/drawing/2014/main" id="{A91B49CD-6A55-4065-A2A3-642698827D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6" name="Rectangle 702">
          <a:extLst>
            <a:ext uri="{FF2B5EF4-FFF2-40B4-BE49-F238E27FC236}">
              <a16:creationId xmlns:a16="http://schemas.microsoft.com/office/drawing/2014/main" id="{C55089D0-457F-42C2-BF51-94A54D7392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7" name="Rectangle 702">
          <a:extLst>
            <a:ext uri="{FF2B5EF4-FFF2-40B4-BE49-F238E27FC236}">
              <a16:creationId xmlns:a16="http://schemas.microsoft.com/office/drawing/2014/main" id="{BA8DA14A-FA82-4D80-9FD1-E1798CFDC4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8" name="Rectangle 702">
          <a:extLst>
            <a:ext uri="{FF2B5EF4-FFF2-40B4-BE49-F238E27FC236}">
              <a16:creationId xmlns:a16="http://schemas.microsoft.com/office/drawing/2014/main" id="{0582676B-AD3D-44DB-9E80-EF3A574FD3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899" name="Rectangle 702">
          <a:extLst>
            <a:ext uri="{FF2B5EF4-FFF2-40B4-BE49-F238E27FC236}">
              <a16:creationId xmlns:a16="http://schemas.microsoft.com/office/drawing/2014/main" id="{0BB7063D-97B1-42AB-A12C-B1284AA647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0" name="Rectangle 702">
          <a:extLst>
            <a:ext uri="{FF2B5EF4-FFF2-40B4-BE49-F238E27FC236}">
              <a16:creationId xmlns:a16="http://schemas.microsoft.com/office/drawing/2014/main" id="{8CBEF041-44AE-4316-AD6D-C1AE8CFECD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1" name="Rectangle 702">
          <a:extLst>
            <a:ext uri="{FF2B5EF4-FFF2-40B4-BE49-F238E27FC236}">
              <a16:creationId xmlns:a16="http://schemas.microsoft.com/office/drawing/2014/main" id="{6EE14FD6-DD02-499A-BE6D-CA9C66D476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2" name="Rectangle 702">
          <a:extLst>
            <a:ext uri="{FF2B5EF4-FFF2-40B4-BE49-F238E27FC236}">
              <a16:creationId xmlns:a16="http://schemas.microsoft.com/office/drawing/2014/main" id="{BA237673-CF17-478F-BE54-3DB0904A7F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3" name="Rectangle 702">
          <a:extLst>
            <a:ext uri="{FF2B5EF4-FFF2-40B4-BE49-F238E27FC236}">
              <a16:creationId xmlns:a16="http://schemas.microsoft.com/office/drawing/2014/main" id="{06F751FD-7E60-4D77-AC67-57CAC0003D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4" name="Rectangle 702">
          <a:extLst>
            <a:ext uri="{FF2B5EF4-FFF2-40B4-BE49-F238E27FC236}">
              <a16:creationId xmlns:a16="http://schemas.microsoft.com/office/drawing/2014/main" id="{383D06EB-D3B7-4C83-B3EF-5182F90E0B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5" name="Rectangle 702">
          <a:extLst>
            <a:ext uri="{FF2B5EF4-FFF2-40B4-BE49-F238E27FC236}">
              <a16:creationId xmlns:a16="http://schemas.microsoft.com/office/drawing/2014/main" id="{22FAE812-A658-43A4-99C1-8833AB9E2C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6" name="Rectangle 702">
          <a:extLst>
            <a:ext uri="{FF2B5EF4-FFF2-40B4-BE49-F238E27FC236}">
              <a16:creationId xmlns:a16="http://schemas.microsoft.com/office/drawing/2014/main" id="{CE38BAC2-2A91-4C89-BB62-2E7F3D6993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7" name="Rectangle 702">
          <a:extLst>
            <a:ext uri="{FF2B5EF4-FFF2-40B4-BE49-F238E27FC236}">
              <a16:creationId xmlns:a16="http://schemas.microsoft.com/office/drawing/2014/main" id="{5E417102-044C-4DAD-9125-369DD98C4B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8" name="Rectangle 702">
          <a:extLst>
            <a:ext uri="{FF2B5EF4-FFF2-40B4-BE49-F238E27FC236}">
              <a16:creationId xmlns:a16="http://schemas.microsoft.com/office/drawing/2014/main" id="{EABFED5C-3DE6-4E3A-B189-E131634B4C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09" name="Rectangle 702">
          <a:extLst>
            <a:ext uri="{FF2B5EF4-FFF2-40B4-BE49-F238E27FC236}">
              <a16:creationId xmlns:a16="http://schemas.microsoft.com/office/drawing/2014/main" id="{AD8A4691-B9B3-4247-A283-2F1F5B3199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0" name="Rectangle 702">
          <a:extLst>
            <a:ext uri="{FF2B5EF4-FFF2-40B4-BE49-F238E27FC236}">
              <a16:creationId xmlns:a16="http://schemas.microsoft.com/office/drawing/2014/main" id="{92F72040-CAFE-4F30-A4B8-F6FA68C9ED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1" name="Rectangle 702">
          <a:extLst>
            <a:ext uri="{FF2B5EF4-FFF2-40B4-BE49-F238E27FC236}">
              <a16:creationId xmlns:a16="http://schemas.microsoft.com/office/drawing/2014/main" id="{F319489C-6FBB-4CE2-8859-48114247F1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2" name="Rectangle 702">
          <a:extLst>
            <a:ext uri="{FF2B5EF4-FFF2-40B4-BE49-F238E27FC236}">
              <a16:creationId xmlns:a16="http://schemas.microsoft.com/office/drawing/2014/main" id="{D0ACB208-10DB-4FE2-901F-6BA24E38A6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3" name="Rectangle 702">
          <a:extLst>
            <a:ext uri="{FF2B5EF4-FFF2-40B4-BE49-F238E27FC236}">
              <a16:creationId xmlns:a16="http://schemas.microsoft.com/office/drawing/2014/main" id="{BD0DD7F4-78AE-419F-9209-F7D168E0B3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4" name="Rectangle 702">
          <a:extLst>
            <a:ext uri="{FF2B5EF4-FFF2-40B4-BE49-F238E27FC236}">
              <a16:creationId xmlns:a16="http://schemas.microsoft.com/office/drawing/2014/main" id="{E4C2C8D1-E51B-48D3-89D1-70DA0A6C57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5" name="Rectangle 702">
          <a:extLst>
            <a:ext uri="{FF2B5EF4-FFF2-40B4-BE49-F238E27FC236}">
              <a16:creationId xmlns:a16="http://schemas.microsoft.com/office/drawing/2014/main" id="{0B489EE2-5FAF-4BDD-B7CA-4C69A40F38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6" name="Rectangle 702">
          <a:extLst>
            <a:ext uri="{FF2B5EF4-FFF2-40B4-BE49-F238E27FC236}">
              <a16:creationId xmlns:a16="http://schemas.microsoft.com/office/drawing/2014/main" id="{4F821454-B25B-4026-B2C3-AC16FDE3E2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7" name="Rectangle 702">
          <a:extLst>
            <a:ext uri="{FF2B5EF4-FFF2-40B4-BE49-F238E27FC236}">
              <a16:creationId xmlns:a16="http://schemas.microsoft.com/office/drawing/2014/main" id="{725B6B39-C3AD-4D73-9EA0-2ED13BC27C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8" name="Rectangle 702">
          <a:extLst>
            <a:ext uri="{FF2B5EF4-FFF2-40B4-BE49-F238E27FC236}">
              <a16:creationId xmlns:a16="http://schemas.microsoft.com/office/drawing/2014/main" id="{E19094D7-C54A-468B-9E57-E669942976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19" name="Rectangle 702">
          <a:extLst>
            <a:ext uri="{FF2B5EF4-FFF2-40B4-BE49-F238E27FC236}">
              <a16:creationId xmlns:a16="http://schemas.microsoft.com/office/drawing/2014/main" id="{47E31D8D-9658-451D-8C8E-CBFA27641A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0" name="Rectangle 702">
          <a:extLst>
            <a:ext uri="{FF2B5EF4-FFF2-40B4-BE49-F238E27FC236}">
              <a16:creationId xmlns:a16="http://schemas.microsoft.com/office/drawing/2014/main" id="{E18BEF68-C1A6-437F-8B1F-A5F2105AE4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1" name="Rectangle 702">
          <a:extLst>
            <a:ext uri="{FF2B5EF4-FFF2-40B4-BE49-F238E27FC236}">
              <a16:creationId xmlns:a16="http://schemas.microsoft.com/office/drawing/2014/main" id="{16CFFA99-FD7B-446E-A9DA-E150A5A912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2" name="Rectangle 702">
          <a:extLst>
            <a:ext uri="{FF2B5EF4-FFF2-40B4-BE49-F238E27FC236}">
              <a16:creationId xmlns:a16="http://schemas.microsoft.com/office/drawing/2014/main" id="{2B3EB80F-0525-4C78-98C4-794D6E1CD8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3" name="Rectangle 702">
          <a:extLst>
            <a:ext uri="{FF2B5EF4-FFF2-40B4-BE49-F238E27FC236}">
              <a16:creationId xmlns:a16="http://schemas.microsoft.com/office/drawing/2014/main" id="{0051DA44-F2BA-4A4A-87D7-FF1274F744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4" name="Rectangle 702">
          <a:extLst>
            <a:ext uri="{FF2B5EF4-FFF2-40B4-BE49-F238E27FC236}">
              <a16:creationId xmlns:a16="http://schemas.microsoft.com/office/drawing/2014/main" id="{C36834F9-889E-4CF5-8A3D-2C19B976B1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5" name="Rectangle 702">
          <a:extLst>
            <a:ext uri="{FF2B5EF4-FFF2-40B4-BE49-F238E27FC236}">
              <a16:creationId xmlns:a16="http://schemas.microsoft.com/office/drawing/2014/main" id="{18147480-6E0D-401E-B15B-F1E9EF4AE2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6" name="Rectangle 702">
          <a:extLst>
            <a:ext uri="{FF2B5EF4-FFF2-40B4-BE49-F238E27FC236}">
              <a16:creationId xmlns:a16="http://schemas.microsoft.com/office/drawing/2014/main" id="{B424E12B-E3DC-4563-839D-2BC02FB524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7" name="Rectangle 702">
          <a:extLst>
            <a:ext uri="{FF2B5EF4-FFF2-40B4-BE49-F238E27FC236}">
              <a16:creationId xmlns:a16="http://schemas.microsoft.com/office/drawing/2014/main" id="{4D5C0897-AB02-41D5-B72E-56D8CC860E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8" name="Rectangle 702">
          <a:extLst>
            <a:ext uri="{FF2B5EF4-FFF2-40B4-BE49-F238E27FC236}">
              <a16:creationId xmlns:a16="http://schemas.microsoft.com/office/drawing/2014/main" id="{2595A16A-9C8E-460F-B52A-20D749789A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29" name="Rectangle 702">
          <a:extLst>
            <a:ext uri="{FF2B5EF4-FFF2-40B4-BE49-F238E27FC236}">
              <a16:creationId xmlns:a16="http://schemas.microsoft.com/office/drawing/2014/main" id="{336D8564-4D00-4E5E-9A91-2927F5CD7B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0" name="Rectangle 702">
          <a:extLst>
            <a:ext uri="{FF2B5EF4-FFF2-40B4-BE49-F238E27FC236}">
              <a16:creationId xmlns:a16="http://schemas.microsoft.com/office/drawing/2014/main" id="{41F595F0-9636-4CCA-AA41-2E891C056E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1" name="Rectangle 702">
          <a:extLst>
            <a:ext uri="{FF2B5EF4-FFF2-40B4-BE49-F238E27FC236}">
              <a16:creationId xmlns:a16="http://schemas.microsoft.com/office/drawing/2014/main" id="{74192B83-C6A8-4271-B52F-5D7FBF1ADA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2" name="Rectangle 702">
          <a:extLst>
            <a:ext uri="{FF2B5EF4-FFF2-40B4-BE49-F238E27FC236}">
              <a16:creationId xmlns:a16="http://schemas.microsoft.com/office/drawing/2014/main" id="{FE0A1831-EDDA-4C86-90E3-9C629779FE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3" name="Rectangle 702">
          <a:extLst>
            <a:ext uri="{FF2B5EF4-FFF2-40B4-BE49-F238E27FC236}">
              <a16:creationId xmlns:a16="http://schemas.microsoft.com/office/drawing/2014/main" id="{BDC1974E-763E-4529-A0BE-4005BD8990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4" name="Rectangle 702">
          <a:extLst>
            <a:ext uri="{FF2B5EF4-FFF2-40B4-BE49-F238E27FC236}">
              <a16:creationId xmlns:a16="http://schemas.microsoft.com/office/drawing/2014/main" id="{DC1CEE9F-4B7B-4571-A2B0-6396DBAC6B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5" name="Rectangle 702">
          <a:extLst>
            <a:ext uri="{FF2B5EF4-FFF2-40B4-BE49-F238E27FC236}">
              <a16:creationId xmlns:a16="http://schemas.microsoft.com/office/drawing/2014/main" id="{6EFCDA9E-95F5-4B7A-B011-FA2E6A2FF8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6" name="Rectangle 702">
          <a:extLst>
            <a:ext uri="{FF2B5EF4-FFF2-40B4-BE49-F238E27FC236}">
              <a16:creationId xmlns:a16="http://schemas.microsoft.com/office/drawing/2014/main" id="{2423EAC6-C0BE-4D77-B028-DDCE45AACB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7" name="Rectangle 702">
          <a:extLst>
            <a:ext uri="{FF2B5EF4-FFF2-40B4-BE49-F238E27FC236}">
              <a16:creationId xmlns:a16="http://schemas.microsoft.com/office/drawing/2014/main" id="{A570751C-4918-423B-9D87-C40BF93DC9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8" name="Rectangle 702">
          <a:extLst>
            <a:ext uri="{FF2B5EF4-FFF2-40B4-BE49-F238E27FC236}">
              <a16:creationId xmlns:a16="http://schemas.microsoft.com/office/drawing/2014/main" id="{4171B1F5-276A-48D2-8528-5C48FD5909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39" name="Rectangle 702">
          <a:extLst>
            <a:ext uri="{FF2B5EF4-FFF2-40B4-BE49-F238E27FC236}">
              <a16:creationId xmlns:a16="http://schemas.microsoft.com/office/drawing/2014/main" id="{94003D7C-76EA-4723-AFB3-7F991D95EC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0" name="Rectangle 702">
          <a:extLst>
            <a:ext uri="{FF2B5EF4-FFF2-40B4-BE49-F238E27FC236}">
              <a16:creationId xmlns:a16="http://schemas.microsoft.com/office/drawing/2014/main" id="{B3409E0A-B5A0-429E-8A49-5661939BB4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1" name="Rectangle 702">
          <a:extLst>
            <a:ext uri="{FF2B5EF4-FFF2-40B4-BE49-F238E27FC236}">
              <a16:creationId xmlns:a16="http://schemas.microsoft.com/office/drawing/2014/main" id="{664FD505-E6A2-4501-B1D2-7A8CF830A0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2" name="Rectangle 702">
          <a:extLst>
            <a:ext uri="{FF2B5EF4-FFF2-40B4-BE49-F238E27FC236}">
              <a16:creationId xmlns:a16="http://schemas.microsoft.com/office/drawing/2014/main" id="{C3BBAAD3-B3B9-49FA-8AAD-0C74AA5A0A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3" name="Rectangle 702">
          <a:extLst>
            <a:ext uri="{FF2B5EF4-FFF2-40B4-BE49-F238E27FC236}">
              <a16:creationId xmlns:a16="http://schemas.microsoft.com/office/drawing/2014/main" id="{5BD95617-F172-4E5F-AB4D-0B706B4BBF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4" name="Rectangle 702">
          <a:extLst>
            <a:ext uri="{FF2B5EF4-FFF2-40B4-BE49-F238E27FC236}">
              <a16:creationId xmlns:a16="http://schemas.microsoft.com/office/drawing/2014/main" id="{08318B75-9B65-414E-9B0B-1CF17825FA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5" name="Rectangle 702">
          <a:extLst>
            <a:ext uri="{FF2B5EF4-FFF2-40B4-BE49-F238E27FC236}">
              <a16:creationId xmlns:a16="http://schemas.microsoft.com/office/drawing/2014/main" id="{9D1A7F87-1991-4C8A-A8FE-CE718681C0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6" name="Rectangle 702">
          <a:extLst>
            <a:ext uri="{FF2B5EF4-FFF2-40B4-BE49-F238E27FC236}">
              <a16:creationId xmlns:a16="http://schemas.microsoft.com/office/drawing/2014/main" id="{9BD7EC3D-A7BF-476B-8341-B043424035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7" name="Rectangle 702">
          <a:extLst>
            <a:ext uri="{FF2B5EF4-FFF2-40B4-BE49-F238E27FC236}">
              <a16:creationId xmlns:a16="http://schemas.microsoft.com/office/drawing/2014/main" id="{29F18FAF-62DA-4109-B855-0E87C24BF4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8" name="Rectangle 702">
          <a:extLst>
            <a:ext uri="{FF2B5EF4-FFF2-40B4-BE49-F238E27FC236}">
              <a16:creationId xmlns:a16="http://schemas.microsoft.com/office/drawing/2014/main" id="{4430065B-4692-42E5-AA41-F9BDA481D5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49" name="Rectangle 702">
          <a:extLst>
            <a:ext uri="{FF2B5EF4-FFF2-40B4-BE49-F238E27FC236}">
              <a16:creationId xmlns:a16="http://schemas.microsoft.com/office/drawing/2014/main" id="{9D5301D0-2A48-470E-9381-E4BDF0AB95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0" name="Rectangle 702">
          <a:extLst>
            <a:ext uri="{FF2B5EF4-FFF2-40B4-BE49-F238E27FC236}">
              <a16:creationId xmlns:a16="http://schemas.microsoft.com/office/drawing/2014/main" id="{DE4E05AF-E76A-41C0-A99C-843718C546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1" name="Rectangle 702">
          <a:extLst>
            <a:ext uri="{FF2B5EF4-FFF2-40B4-BE49-F238E27FC236}">
              <a16:creationId xmlns:a16="http://schemas.microsoft.com/office/drawing/2014/main" id="{FAE9DD50-681B-49A3-810C-1059AF6FCA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2" name="Rectangle 702">
          <a:extLst>
            <a:ext uri="{FF2B5EF4-FFF2-40B4-BE49-F238E27FC236}">
              <a16:creationId xmlns:a16="http://schemas.microsoft.com/office/drawing/2014/main" id="{5D4A86BC-FC4C-41E2-97FA-EFF96D79AE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3" name="Rectangle 702">
          <a:extLst>
            <a:ext uri="{FF2B5EF4-FFF2-40B4-BE49-F238E27FC236}">
              <a16:creationId xmlns:a16="http://schemas.microsoft.com/office/drawing/2014/main" id="{4288499B-1FB2-49E5-BE21-A87F8F3BCE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4" name="Rectangle 702">
          <a:extLst>
            <a:ext uri="{FF2B5EF4-FFF2-40B4-BE49-F238E27FC236}">
              <a16:creationId xmlns:a16="http://schemas.microsoft.com/office/drawing/2014/main" id="{F9BE6333-34B3-486A-833D-670AACB106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5" name="Rectangle 702">
          <a:extLst>
            <a:ext uri="{FF2B5EF4-FFF2-40B4-BE49-F238E27FC236}">
              <a16:creationId xmlns:a16="http://schemas.microsoft.com/office/drawing/2014/main" id="{D4436EB3-805D-4AB4-B2E4-0D58BA84E1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6" name="Rectangle 702">
          <a:extLst>
            <a:ext uri="{FF2B5EF4-FFF2-40B4-BE49-F238E27FC236}">
              <a16:creationId xmlns:a16="http://schemas.microsoft.com/office/drawing/2014/main" id="{08582D51-F046-4614-91C5-FD62FAF5C5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7" name="Rectangle 702">
          <a:extLst>
            <a:ext uri="{FF2B5EF4-FFF2-40B4-BE49-F238E27FC236}">
              <a16:creationId xmlns:a16="http://schemas.microsoft.com/office/drawing/2014/main" id="{B1A7CF94-33FF-4006-8C9A-EE2A88B163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8" name="Rectangle 702">
          <a:extLst>
            <a:ext uri="{FF2B5EF4-FFF2-40B4-BE49-F238E27FC236}">
              <a16:creationId xmlns:a16="http://schemas.microsoft.com/office/drawing/2014/main" id="{CA44BB76-ED12-476B-B40B-7690829076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59" name="Rectangle 702">
          <a:extLst>
            <a:ext uri="{FF2B5EF4-FFF2-40B4-BE49-F238E27FC236}">
              <a16:creationId xmlns:a16="http://schemas.microsoft.com/office/drawing/2014/main" id="{3F6C5784-FE19-4D43-8B51-8300C1EF17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0" name="Rectangle 702">
          <a:extLst>
            <a:ext uri="{FF2B5EF4-FFF2-40B4-BE49-F238E27FC236}">
              <a16:creationId xmlns:a16="http://schemas.microsoft.com/office/drawing/2014/main" id="{DBDF19FB-D565-4035-8A10-FB3C7756EE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1" name="Rectangle 702">
          <a:extLst>
            <a:ext uri="{FF2B5EF4-FFF2-40B4-BE49-F238E27FC236}">
              <a16:creationId xmlns:a16="http://schemas.microsoft.com/office/drawing/2014/main" id="{17DB1F42-519C-4CC8-878E-0D471B0224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2" name="Rectangle 702">
          <a:extLst>
            <a:ext uri="{FF2B5EF4-FFF2-40B4-BE49-F238E27FC236}">
              <a16:creationId xmlns:a16="http://schemas.microsoft.com/office/drawing/2014/main" id="{435D18B6-F08D-4BA6-BD76-317A04340D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3" name="Rectangle 702">
          <a:extLst>
            <a:ext uri="{FF2B5EF4-FFF2-40B4-BE49-F238E27FC236}">
              <a16:creationId xmlns:a16="http://schemas.microsoft.com/office/drawing/2014/main" id="{72D0140C-6BA5-4096-9B4F-08633CF960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4" name="Rectangle 702">
          <a:extLst>
            <a:ext uri="{FF2B5EF4-FFF2-40B4-BE49-F238E27FC236}">
              <a16:creationId xmlns:a16="http://schemas.microsoft.com/office/drawing/2014/main" id="{ADB4E8C8-D175-4CE0-BE58-C835ECB1FF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5" name="Rectangle 702">
          <a:extLst>
            <a:ext uri="{FF2B5EF4-FFF2-40B4-BE49-F238E27FC236}">
              <a16:creationId xmlns:a16="http://schemas.microsoft.com/office/drawing/2014/main" id="{44E660A5-5409-4919-A3B9-D6592639C6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6" name="Rectangle 702">
          <a:extLst>
            <a:ext uri="{FF2B5EF4-FFF2-40B4-BE49-F238E27FC236}">
              <a16:creationId xmlns:a16="http://schemas.microsoft.com/office/drawing/2014/main" id="{3175BA45-2CEC-4ADC-9ED6-BECDFDF195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7" name="Rectangle 702">
          <a:extLst>
            <a:ext uri="{FF2B5EF4-FFF2-40B4-BE49-F238E27FC236}">
              <a16:creationId xmlns:a16="http://schemas.microsoft.com/office/drawing/2014/main" id="{136FDFF7-1D90-49A5-B24D-84CDE87FC4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8" name="Rectangle 702">
          <a:extLst>
            <a:ext uri="{FF2B5EF4-FFF2-40B4-BE49-F238E27FC236}">
              <a16:creationId xmlns:a16="http://schemas.microsoft.com/office/drawing/2014/main" id="{01280EFD-B7ED-4575-96DD-F9910C530D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69" name="Rectangle 702">
          <a:extLst>
            <a:ext uri="{FF2B5EF4-FFF2-40B4-BE49-F238E27FC236}">
              <a16:creationId xmlns:a16="http://schemas.microsoft.com/office/drawing/2014/main" id="{FF1CAB42-CAD0-428F-85DF-146B37F975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0" name="Rectangle 702">
          <a:extLst>
            <a:ext uri="{FF2B5EF4-FFF2-40B4-BE49-F238E27FC236}">
              <a16:creationId xmlns:a16="http://schemas.microsoft.com/office/drawing/2014/main" id="{B4FE60B5-8EC0-4CB5-8589-8E5BDA150B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1" name="Rectangle 702">
          <a:extLst>
            <a:ext uri="{FF2B5EF4-FFF2-40B4-BE49-F238E27FC236}">
              <a16:creationId xmlns:a16="http://schemas.microsoft.com/office/drawing/2014/main" id="{17A0B477-C63C-430C-9D4D-79D726F2A9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2" name="Rectangle 702">
          <a:extLst>
            <a:ext uri="{FF2B5EF4-FFF2-40B4-BE49-F238E27FC236}">
              <a16:creationId xmlns:a16="http://schemas.microsoft.com/office/drawing/2014/main" id="{82F1DA40-CE98-40EF-9A4B-31128C42DE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3" name="Rectangle 702">
          <a:extLst>
            <a:ext uri="{FF2B5EF4-FFF2-40B4-BE49-F238E27FC236}">
              <a16:creationId xmlns:a16="http://schemas.microsoft.com/office/drawing/2014/main" id="{0B18A4A8-884D-428F-8954-990F94C9FD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4" name="Rectangle 702">
          <a:extLst>
            <a:ext uri="{FF2B5EF4-FFF2-40B4-BE49-F238E27FC236}">
              <a16:creationId xmlns:a16="http://schemas.microsoft.com/office/drawing/2014/main" id="{E1195414-0F7C-4F70-BAA0-46D1F32F7B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5" name="Rectangle 702">
          <a:extLst>
            <a:ext uri="{FF2B5EF4-FFF2-40B4-BE49-F238E27FC236}">
              <a16:creationId xmlns:a16="http://schemas.microsoft.com/office/drawing/2014/main" id="{832465D4-2952-4B03-9EF9-F8E540D822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6" name="Rectangle 702">
          <a:extLst>
            <a:ext uri="{FF2B5EF4-FFF2-40B4-BE49-F238E27FC236}">
              <a16:creationId xmlns:a16="http://schemas.microsoft.com/office/drawing/2014/main" id="{459B167C-8171-485C-A7F9-92C60B99CA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7" name="Rectangle 702">
          <a:extLst>
            <a:ext uri="{FF2B5EF4-FFF2-40B4-BE49-F238E27FC236}">
              <a16:creationId xmlns:a16="http://schemas.microsoft.com/office/drawing/2014/main" id="{2C69F384-6681-4C34-9276-CD3E682A1C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8" name="Rectangle 702">
          <a:extLst>
            <a:ext uri="{FF2B5EF4-FFF2-40B4-BE49-F238E27FC236}">
              <a16:creationId xmlns:a16="http://schemas.microsoft.com/office/drawing/2014/main" id="{2A8293FF-D44B-4C75-8F57-131FE81905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79" name="Rectangle 702">
          <a:extLst>
            <a:ext uri="{FF2B5EF4-FFF2-40B4-BE49-F238E27FC236}">
              <a16:creationId xmlns:a16="http://schemas.microsoft.com/office/drawing/2014/main" id="{F4E04EB5-C423-4D7D-BC01-22F956CE06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0" name="Rectangle 702">
          <a:extLst>
            <a:ext uri="{FF2B5EF4-FFF2-40B4-BE49-F238E27FC236}">
              <a16:creationId xmlns:a16="http://schemas.microsoft.com/office/drawing/2014/main" id="{E3AFA093-A4C1-44DA-9281-5CE734F74E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1" name="Rectangle 702">
          <a:extLst>
            <a:ext uri="{FF2B5EF4-FFF2-40B4-BE49-F238E27FC236}">
              <a16:creationId xmlns:a16="http://schemas.microsoft.com/office/drawing/2014/main" id="{81A6C84D-7F81-443D-A091-4B59228B0C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2" name="Rectangle 702">
          <a:extLst>
            <a:ext uri="{FF2B5EF4-FFF2-40B4-BE49-F238E27FC236}">
              <a16:creationId xmlns:a16="http://schemas.microsoft.com/office/drawing/2014/main" id="{67CE6BE8-A227-4494-8CE3-E05BA3835C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3" name="Rectangle 702">
          <a:extLst>
            <a:ext uri="{FF2B5EF4-FFF2-40B4-BE49-F238E27FC236}">
              <a16:creationId xmlns:a16="http://schemas.microsoft.com/office/drawing/2014/main" id="{2F62DD4F-36BC-4CAD-BA2E-F3EEE940BC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4" name="Rectangle 702">
          <a:extLst>
            <a:ext uri="{FF2B5EF4-FFF2-40B4-BE49-F238E27FC236}">
              <a16:creationId xmlns:a16="http://schemas.microsoft.com/office/drawing/2014/main" id="{FF440579-A421-49AB-AE62-28BB97AA84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5" name="Rectangle 702">
          <a:extLst>
            <a:ext uri="{FF2B5EF4-FFF2-40B4-BE49-F238E27FC236}">
              <a16:creationId xmlns:a16="http://schemas.microsoft.com/office/drawing/2014/main" id="{41A3AB8B-6CDC-4ADD-BC0F-986501DDFE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6" name="Rectangle 702">
          <a:extLst>
            <a:ext uri="{FF2B5EF4-FFF2-40B4-BE49-F238E27FC236}">
              <a16:creationId xmlns:a16="http://schemas.microsoft.com/office/drawing/2014/main" id="{796BA311-AA56-478B-8699-1262A6A306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7" name="Rectangle 702">
          <a:extLst>
            <a:ext uri="{FF2B5EF4-FFF2-40B4-BE49-F238E27FC236}">
              <a16:creationId xmlns:a16="http://schemas.microsoft.com/office/drawing/2014/main" id="{329299E9-B315-4D81-AD8B-A31A165FFB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8" name="Rectangle 702">
          <a:extLst>
            <a:ext uri="{FF2B5EF4-FFF2-40B4-BE49-F238E27FC236}">
              <a16:creationId xmlns:a16="http://schemas.microsoft.com/office/drawing/2014/main" id="{235697CB-99DF-4F3B-8A88-F20C419EFD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89" name="Rectangle 702">
          <a:extLst>
            <a:ext uri="{FF2B5EF4-FFF2-40B4-BE49-F238E27FC236}">
              <a16:creationId xmlns:a16="http://schemas.microsoft.com/office/drawing/2014/main" id="{8E69F322-20B3-4AF8-ADDB-B74C387570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0" name="Rectangle 702">
          <a:extLst>
            <a:ext uri="{FF2B5EF4-FFF2-40B4-BE49-F238E27FC236}">
              <a16:creationId xmlns:a16="http://schemas.microsoft.com/office/drawing/2014/main" id="{3EFAD20C-78A2-4F25-965B-E61A216C82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1" name="Rectangle 702">
          <a:extLst>
            <a:ext uri="{FF2B5EF4-FFF2-40B4-BE49-F238E27FC236}">
              <a16:creationId xmlns:a16="http://schemas.microsoft.com/office/drawing/2014/main" id="{84F17351-5B12-497B-BE39-BA6F46B12B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2" name="Rectangle 702">
          <a:extLst>
            <a:ext uri="{FF2B5EF4-FFF2-40B4-BE49-F238E27FC236}">
              <a16:creationId xmlns:a16="http://schemas.microsoft.com/office/drawing/2014/main" id="{6D3CA382-17F8-43DC-9F3F-6C509A85CD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3" name="Rectangle 702">
          <a:extLst>
            <a:ext uri="{FF2B5EF4-FFF2-40B4-BE49-F238E27FC236}">
              <a16:creationId xmlns:a16="http://schemas.microsoft.com/office/drawing/2014/main" id="{6387AB5E-4805-4E9C-A978-34B68D9BC3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4" name="Rectangle 702">
          <a:extLst>
            <a:ext uri="{FF2B5EF4-FFF2-40B4-BE49-F238E27FC236}">
              <a16:creationId xmlns:a16="http://schemas.microsoft.com/office/drawing/2014/main" id="{3D7E5D2A-18C4-4CE0-BEB3-F41947E6E9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5" name="Rectangle 702">
          <a:extLst>
            <a:ext uri="{FF2B5EF4-FFF2-40B4-BE49-F238E27FC236}">
              <a16:creationId xmlns:a16="http://schemas.microsoft.com/office/drawing/2014/main" id="{53C553F3-B8C1-463A-902B-FFA1664296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6" name="Rectangle 702">
          <a:extLst>
            <a:ext uri="{FF2B5EF4-FFF2-40B4-BE49-F238E27FC236}">
              <a16:creationId xmlns:a16="http://schemas.microsoft.com/office/drawing/2014/main" id="{4A2F60D1-B867-471E-BF78-E7985E1D05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7" name="Rectangle 702">
          <a:extLst>
            <a:ext uri="{FF2B5EF4-FFF2-40B4-BE49-F238E27FC236}">
              <a16:creationId xmlns:a16="http://schemas.microsoft.com/office/drawing/2014/main" id="{27CDCFAC-5ACA-4405-A381-E51B0EFDFA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8" name="Rectangle 702">
          <a:extLst>
            <a:ext uri="{FF2B5EF4-FFF2-40B4-BE49-F238E27FC236}">
              <a16:creationId xmlns:a16="http://schemas.microsoft.com/office/drawing/2014/main" id="{2273FD05-2FF8-4E21-B2C7-591DA0A125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5999" name="Rectangle 702">
          <a:extLst>
            <a:ext uri="{FF2B5EF4-FFF2-40B4-BE49-F238E27FC236}">
              <a16:creationId xmlns:a16="http://schemas.microsoft.com/office/drawing/2014/main" id="{60322229-5D2C-42CE-AACE-7D390B8B9B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0" name="Rectangle 702">
          <a:extLst>
            <a:ext uri="{FF2B5EF4-FFF2-40B4-BE49-F238E27FC236}">
              <a16:creationId xmlns:a16="http://schemas.microsoft.com/office/drawing/2014/main" id="{6C26681B-48DF-4981-99D6-A4A4E734F2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1" name="Rectangle 702">
          <a:extLst>
            <a:ext uri="{FF2B5EF4-FFF2-40B4-BE49-F238E27FC236}">
              <a16:creationId xmlns:a16="http://schemas.microsoft.com/office/drawing/2014/main" id="{00C2A3E7-E309-43DD-9660-53879274FD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2" name="Rectangle 702">
          <a:extLst>
            <a:ext uri="{FF2B5EF4-FFF2-40B4-BE49-F238E27FC236}">
              <a16:creationId xmlns:a16="http://schemas.microsoft.com/office/drawing/2014/main" id="{CED0C7FB-F58E-4424-BE8A-BB33239A17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3" name="Rectangle 702">
          <a:extLst>
            <a:ext uri="{FF2B5EF4-FFF2-40B4-BE49-F238E27FC236}">
              <a16:creationId xmlns:a16="http://schemas.microsoft.com/office/drawing/2014/main" id="{49517B08-B626-4913-A2CB-9D28A495BC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4" name="Rectangle 702">
          <a:extLst>
            <a:ext uri="{FF2B5EF4-FFF2-40B4-BE49-F238E27FC236}">
              <a16:creationId xmlns:a16="http://schemas.microsoft.com/office/drawing/2014/main" id="{66E74A17-B30D-47EA-BB93-6B27528DA2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5" name="Rectangle 702">
          <a:extLst>
            <a:ext uri="{FF2B5EF4-FFF2-40B4-BE49-F238E27FC236}">
              <a16:creationId xmlns:a16="http://schemas.microsoft.com/office/drawing/2014/main" id="{C373864C-3FE2-415D-95D9-2A14686211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6" name="Rectangle 702">
          <a:extLst>
            <a:ext uri="{FF2B5EF4-FFF2-40B4-BE49-F238E27FC236}">
              <a16:creationId xmlns:a16="http://schemas.microsoft.com/office/drawing/2014/main" id="{A59A4A92-47E6-4536-86A0-13C00F5B02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7" name="Rectangle 702">
          <a:extLst>
            <a:ext uri="{FF2B5EF4-FFF2-40B4-BE49-F238E27FC236}">
              <a16:creationId xmlns:a16="http://schemas.microsoft.com/office/drawing/2014/main" id="{AD38F138-9014-47CE-8164-ADC52C9D11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8" name="Rectangle 702">
          <a:extLst>
            <a:ext uri="{FF2B5EF4-FFF2-40B4-BE49-F238E27FC236}">
              <a16:creationId xmlns:a16="http://schemas.microsoft.com/office/drawing/2014/main" id="{29966EC2-B1C3-4D2F-B19F-A600A11D533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09" name="Rectangle 702">
          <a:extLst>
            <a:ext uri="{FF2B5EF4-FFF2-40B4-BE49-F238E27FC236}">
              <a16:creationId xmlns:a16="http://schemas.microsoft.com/office/drawing/2014/main" id="{07D17E20-BD27-4AD8-A093-62DF270E12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0" name="Rectangle 702">
          <a:extLst>
            <a:ext uri="{FF2B5EF4-FFF2-40B4-BE49-F238E27FC236}">
              <a16:creationId xmlns:a16="http://schemas.microsoft.com/office/drawing/2014/main" id="{4CBEA9FE-4F17-45BD-81EC-40BA489B32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1" name="Rectangle 702">
          <a:extLst>
            <a:ext uri="{FF2B5EF4-FFF2-40B4-BE49-F238E27FC236}">
              <a16:creationId xmlns:a16="http://schemas.microsoft.com/office/drawing/2014/main" id="{BE01852C-7641-4160-A083-2EF44AD535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2" name="Rectangle 702">
          <a:extLst>
            <a:ext uri="{FF2B5EF4-FFF2-40B4-BE49-F238E27FC236}">
              <a16:creationId xmlns:a16="http://schemas.microsoft.com/office/drawing/2014/main" id="{FACFB23C-32D3-4596-9985-FCCEB8AB3B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3" name="Rectangle 702">
          <a:extLst>
            <a:ext uri="{FF2B5EF4-FFF2-40B4-BE49-F238E27FC236}">
              <a16:creationId xmlns:a16="http://schemas.microsoft.com/office/drawing/2014/main" id="{4F9DD4A1-F95C-4C68-913A-35F641DB551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4" name="Rectangle 702">
          <a:extLst>
            <a:ext uri="{FF2B5EF4-FFF2-40B4-BE49-F238E27FC236}">
              <a16:creationId xmlns:a16="http://schemas.microsoft.com/office/drawing/2014/main" id="{EBD54F56-D55D-4160-BCBD-52482D284E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5" name="Rectangle 702">
          <a:extLst>
            <a:ext uri="{FF2B5EF4-FFF2-40B4-BE49-F238E27FC236}">
              <a16:creationId xmlns:a16="http://schemas.microsoft.com/office/drawing/2014/main" id="{E3DB87CD-2C58-4760-B342-2A0985B811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6" name="Rectangle 702">
          <a:extLst>
            <a:ext uri="{FF2B5EF4-FFF2-40B4-BE49-F238E27FC236}">
              <a16:creationId xmlns:a16="http://schemas.microsoft.com/office/drawing/2014/main" id="{FBB9BA8F-B8DD-4652-B027-518E3B36AA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7" name="Rectangle 702">
          <a:extLst>
            <a:ext uri="{FF2B5EF4-FFF2-40B4-BE49-F238E27FC236}">
              <a16:creationId xmlns:a16="http://schemas.microsoft.com/office/drawing/2014/main" id="{ED839B88-62CC-4919-8CDB-EC646780D4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8" name="Rectangle 702">
          <a:extLst>
            <a:ext uri="{FF2B5EF4-FFF2-40B4-BE49-F238E27FC236}">
              <a16:creationId xmlns:a16="http://schemas.microsoft.com/office/drawing/2014/main" id="{C77D704A-5FC4-46F7-843D-1128A7F8D4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19" name="Rectangle 702">
          <a:extLst>
            <a:ext uri="{FF2B5EF4-FFF2-40B4-BE49-F238E27FC236}">
              <a16:creationId xmlns:a16="http://schemas.microsoft.com/office/drawing/2014/main" id="{33EBEC6D-0633-4F13-B0A1-9D1B8ADB81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0" name="Rectangle 702">
          <a:extLst>
            <a:ext uri="{FF2B5EF4-FFF2-40B4-BE49-F238E27FC236}">
              <a16:creationId xmlns:a16="http://schemas.microsoft.com/office/drawing/2014/main" id="{77DF1B0B-2697-42EB-8EC0-28ADE4F3FA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1" name="Rectangle 702">
          <a:extLst>
            <a:ext uri="{FF2B5EF4-FFF2-40B4-BE49-F238E27FC236}">
              <a16:creationId xmlns:a16="http://schemas.microsoft.com/office/drawing/2014/main" id="{4F567DA6-0DA8-4A95-B4E4-BA08E0AC22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2" name="Rectangle 702">
          <a:extLst>
            <a:ext uri="{FF2B5EF4-FFF2-40B4-BE49-F238E27FC236}">
              <a16:creationId xmlns:a16="http://schemas.microsoft.com/office/drawing/2014/main" id="{5381E0DE-A89B-4816-AF78-366A098D1D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3" name="Rectangle 702">
          <a:extLst>
            <a:ext uri="{FF2B5EF4-FFF2-40B4-BE49-F238E27FC236}">
              <a16:creationId xmlns:a16="http://schemas.microsoft.com/office/drawing/2014/main" id="{EC8EFAA6-B02B-40F9-9983-51169F5FB17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4" name="Rectangle 702">
          <a:extLst>
            <a:ext uri="{FF2B5EF4-FFF2-40B4-BE49-F238E27FC236}">
              <a16:creationId xmlns:a16="http://schemas.microsoft.com/office/drawing/2014/main" id="{D35050F2-0F75-4DFD-92DD-6532384EEA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5" name="Rectangle 702">
          <a:extLst>
            <a:ext uri="{FF2B5EF4-FFF2-40B4-BE49-F238E27FC236}">
              <a16:creationId xmlns:a16="http://schemas.microsoft.com/office/drawing/2014/main" id="{13F25BB1-F246-47B2-A8B7-BE3AC64452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6" name="Rectangle 702">
          <a:extLst>
            <a:ext uri="{FF2B5EF4-FFF2-40B4-BE49-F238E27FC236}">
              <a16:creationId xmlns:a16="http://schemas.microsoft.com/office/drawing/2014/main" id="{E9144B75-D762-4AB1-9AA7-C8BABEE095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7" name="Rectangle 702">
          <a:extLst>
            <a:ext uri="{FF2B5EF4-FFF2-40B4-BE49-F238E27FC236}">
              <a16:creationId xmlns:a16="http://schemas.microsoft.com/office/drawing/2014/main" id="{EDD164AA-82B7-4201-A111-E8B2F4BA2C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8" name="Rectangle 702">
          <a:extLst>
            <a:ext uri="{FF2B5EF4-FFF2-40B4-BE49-F238E27FC236}">
              <a16:creationId xmlns:a16="http://schemas.microsoft.com/office/drawing/2014/main" id="{3A698CC4-B2F2-46CD-BE05-6B2AA414EF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29" name="Rectangle 702">
          <a:extLst>
            <a:ext uri="{FF2B5EF4-FFF2-40B4-BE49-F238E27FC236}">
              <a16:creationId xmlns:a16="http://schemas.microsoft.com/office/drawing/2014/main" id="{4E7E6B45-7A5E-4849-9F58-B1CBD746F7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0" name="Rectangle 702">
          <a:extLst>
            <a:ext uri="{FF2B5EF4-FFF2-40B4-BE49-F238E27FC236}">
              <a16:creationId xmlns:a16="http://schemas.microsoft.com/office/drawing/2014/main" id="{DB6DC962-083B-4E22-9F1D-D7A254E20B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1" name="Rectangle 702">
          <a:extLst>
            <a:ext uri="{FF2B5EF4-FFF2-40B4-BE49-F238E27FC236}">
              <a16:creationId xmlns:a16="http://schemas.microsoft.com/office/drawing/2014/main" id="{B1FC9975-1459-4AE0-BCC5-D708877818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2" name="Rectangle 702">
          <a:extLst>
            <a:ext uri="{FF2B5EF4-FFF2-40B4-BE49-F238E27FC236}">
              <a16:creationId xmlns:a16="http://schemas.microsoft.com/office/drawing/2014/main" id="{2BB34C45-C91D-4BC9-9655-A6DE2223538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3" name="Rectangle 702">
          <a:extLst>
            <a:ext uri="{FF2B5EF4-FFF2-40B4-BE49-F238E27FC236}">
              <a16:creationId xmlns:a16="http://schemas.microsoft.com/office/drawing/2014/main" id="{F9C05EB1-F206-4E78-B326-93A3E12111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4" name="Rectangle 702">
          <a:extLst>
            <a:ext uri="{FF2B5EF4-FFF2-40B4-BE49-F238E27FC236}">
              <a16:creationId xmlns:a16="http://schemas.microsoft.com/office/drawing/2014/main" id="{23FFE0F3-9E0A-419E-B793-450EC654025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5" name="Rectangle 702">
          <a:extLst>
            <a:ext uri="{FF2B5EF4-FFF2-40B4-BE49-F238E27FC236}">
              <a16:creationId xmlns:a16="http://schemas.microsoft.com/office/drawing/2014/main" id="{2D274272-61B1-43CF-B667-169B1BD35D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6" name="Rectangle 702">
          <a:extLst>
            <a:ext uri="{FF2B5EF4-FFF2-40B4-BE49-F238E27FC236}">
              <a16:creationId xmlns:a16="http://schemas.microsoft.com/office/drawing/2014/main" id="{CA56E869-CBA9-4237-A263-D92B8248A9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7" name="Rectangle 702">
          <a:extLst>
            <a:ext uri="{FF2B5EF4-FFF2-40B4-BE49-F238E27FC236}">
              <a16:creationId xmlns:a16="http://schemas.microsoft.com/office/drawing/2014/main" id="{6C9EA3B6-D39F-4324-BB74-36362A1946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8" name="Rectangle 702">
          <a:extLst>
            <a:ext uri="{FF2B5EF4-FFF2-40B4-BE49-F238E27FC236}">
              <a16:creationId xmlns:a16="http://schemas.microsoft.com/office/drawing/2014/main" id="{39D6D718-CDF4-487E-B7BF-2B00587C94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39" name="Rectangle 702">
          <a:extLst>
            <a:ext uri="{FF2B5EF4-FFF2-40B4-BE49-F238E27FC236}">
              <a16:creationId xmlns:a16="http://schemas.microsoft.com/office/drawing/2014/main" id="{189E6D8F-A1A7-42B3-A981-D5EE14B7B0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0" name="Rectangle 702">
          <a:extLst>
            <a:ext uri="{FF2B5EF4-FFF2-40B4-BE49-F238E27FC236}">
              <a16:creationId xmlns:a16="http://schemas.microsoft.com/office/drawing/2014/main" id="{89E43040-371E-49E7-AFA3-B854922DF2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1" name="Rectangle 702">
          <a:extLst>
            <a:ext uri="{FF2B5EF4-FFF2-40B4-BE49-F238E27FC236}">
              <a16:creationId xmlns:a16="http://schemas.microsoft.com/office/drawing/2014/main" id="{23AB3224-1930-45F5-B25A-9C9411712A2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2" name="Rectangle 702">
          <a:extLst>
            <a:ext uri="{FF2B5EF4-FFF2-40B4-BE49-F238E27FC236}">
              <a16:creationId xmlns:a16="http://schemas.microsoft.com/office/drawing/2014/main" id="{732A7D2E-7495-49A4-B29A-7FA11B2CF2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3" name="Rectangle 702">
          <a:extLst>
            <a:ext uri="{FF2B5EF4-FFF2-40B4-BE49-F238E27FC236}">
              <a16:creationId xmlns:a16="http://schemas.microsoft.com/office/drawing/2014/main" id="{6377E1BB-DB64-4C56-BD8A-FEFA167452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4" name="Rectangle 702">
          <a:extLst>
            <a:ext uri="{FF2B5EF4-FFF2-40B4-BE49-F238E27FC236}">
              <a16:creationId xmlns:a16="http://schemas.microsoft.com/office/drawing/2014/main" id="{70CF5BB9-AABA-4E41-8D0D-B97E942753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5" name="Rectangle 702">
          <a:extLst>
            <a:ext uri="{FF2B5EF4-FFF2-40B4-BE49-F238E27FC236}">
              <a16:creationId xmlns:a16="http://schemas.microsoft.com/office/drawing/2014/main" id="{3CE651B2-335C-4319-B905-AFDE6FAF8B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6" name="Rectangle 702">
          <a:extLst>
            <a:ext uri="{FF2B5EF4-FFF2-40B4-BE49-F238E27FC236}">
              <a16:creationId xmlns:a16="http://schemas.microsoft.com/office/drawing/2014/main" id="{C8A582EF-FABB-432A-8A3D-CFA69F7155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7" name="Rectangle 702">
          <a:extLst>
            <a:ext uri="{FF2B5EF4-FFF2-40B4-BE49-F238E27FC236}">
              <a16:creationId xmlns:a16="http://schemas.microsoft.com/office/drawing/2014/main" id="{7442666A-0B06-4BA6-80DF-A9B68CB515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8" name="Rectangle 702">
          <a:extLst>
            <a:ext uri="{FF2B5EF4-FFF2-40B4-BE49-F238E27FC236}">
              <a16:creationId xmlns:a16="http://schemas.microsoft.com/office/drawing/2014/main" id="{5AFA7DEF-E0A6-4C43-B4BC-01EDC63522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49" name="Rectangle 702">
          <a:extLst>
            <a:ext uri="{FF2B5EF4-FFF2-40B4-BE49-F238E27FC236}">
              <a16:creationId xmlns:a16="http://schemas.microsoft.com/office/drawing/2014/main" id="{46B5F086-42A3-4DBD-A5B0-DE16CB3713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0" name="Rectangle 702">
          <a:extLst>
            <a:ext uri="{FF2B5EF4-FFF2-40B4-BE49-F238E27FC236}">
              <a16:creationId xmlns:a16="http://schemas.microsoft.com/office/drawing/2014/main" id="{3D1F60E3-C011-43AE-A73C-6FE5F50FD5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1" name="Rectangle 702">
          <a:extLst>
            <a:ext uri="{FF2B5EF4-FFF2-40B4-BE49-F238E27FC236}">
              <a16:creationId xmlns:a16="http://schemas.microsoft.com/office/drawing/2014/main" id="{9DF2D682-83BE-40AF-981D-869B0F63CC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2" name="Rectangle 702">
          <a:extLst>
            <a:ext uri="{FF2B5EF4-FFF2-40B4-BE49-F238E27FC236}">
              <a16:creationId xmlns:a16="http://schemas.microsoft.com/office/drawing/2014/main" id="{D3AC8418-AF94-47C1-BA1C-CBC68B3E2B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3" name="Rectangle 702">
          <a:extLst>
            <a:ext uri="{FF2B5EF4-FFF2-40B4-BE49-F238E27FC236}">
              <a16:creationId xmlns:a16="http://schemas.microsoft.com/office/drawing/2014/main" id="{DB364D26-FBB1-4CD5-B03C-1161D1C325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4" name="Rectangle 702">
          <a:extLst>
            <a:ext uri="{FF2B5EF4-FFF2-40B4-BE49-F238E27FC236}">
              <a16:creationId xmlns:a16="http://schemas.microsoft.com/office/drawing/2014/main" id="{D068657B-7FC6-4CB1-8FFE-588851FAF0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5" name="Rectangle 702">
          <a:extLst>
            <a:ext uri="{FF2B5EF4-FFF2-40B4-BE49-F238E27FC236}">
              <a16:creationId xmlns:a16="http://schemas.microsoft.com/office/drawing/2014/main" id="{4E7A9C8F-9618-49E5-989E-93536E815A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6" name="Rectangle 702">
          <a:extLst>
            <a:ext uri="{FF2B5EF4-FFF2-40B4-BE49-F238E27FC236}">
              <a16:creationId xmlns:a16="http://schemas.microsoft.com/office/drawing/2014/main" id="{E4CF6DFA-0529-49AE-B99E-EFEF1B59AA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7" name="Rectangle 702">
          <a:extLst>
            <a:ext uri="{FF2B5EF4-FFF2-40B4-BE49-F238E27FC236}">
              <a16:creationId xmlns:a16="http://schemas.microsoft.com/office/drawing/2014/main" id="{DEB5889A-BBDD-423E-A3A6-5F8801D9C6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8" name="Rectangle 702">
          <a:extLst>
            <a:ext uri="{FF2B5EF4-FFF2-40B4-BE49-F238E27FC236}">
              <a16:creationId xmlns:a16="http://schemas.microsoft.com/office/drawing/2014/main" id="{7E12C9E1-DBCD-4BED-A4EE-C4B6AB6249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59" name="Rectangle 702">
          <a:extLst>
            <a:ext uri="{FF2B5EF4-FFF2-40B4-BE49-F238E27FC236}">
              <a16:creationId xmlns:a16="http://schemas.microsoft.com/office/drawing/2014/main" id="{4633FA3B-DE9F-4BE6-B8F3-AF4F7EDBB9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0" name="Rectangle 702">
          <a:extLst>
            <a:ext uri="{FF2B5EF4-FFF2-40B4-BE49-F238E27FC236}">
              <a16:creationId xmlns:a16="http://schemas.microsoft.com/office/drawing/2014/main" id="{9818FAC7-87F4-46F2-AB08-8ADF8F182D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1" name="Rectangle 702">
          <a:extLst>
            <a:ext uri="{FF2B5EF4-FFF2-40B4-BE49-F238E27FC236}">
              <a16:creationId xmlns:a16="http://schemas.microsoft.com/office/drawing/2014/main" id="{A6F2C9E5-BE9B-4CDF-8654-85C3C23AA9A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2" name="Rectangle 702">
          <a:extLst>
            <a:ext uri="{FF2B5EF4-FFF2-40B4-BE49-F238E27FC236}">
              <a16:creationId xmlns:a16="http://schemas.microsoft.com/office/drawing/2014/main" id="{6C32CD98-987A-46B9-9CEA-86D5B445CE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3" name="Rectangle 702">
          <a:extLst>
            <a:ext uri="{FF2B5EF4-FFF2-40B4-BE49-F238E27FC236}">
              <a16:creationId xmlns:a16="http://schemas.microsoft.com/office/drawing/2014/main" id="{099CA1F5-94C8-4833-AD4F-6EC75191B83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4" name="Rectangle 702">
          <a:extLst>
            <a:ext uri="{FF2B5EF4-FFF2-40B4-BE49-F238E27FC236}">
              <a16:creationId xmlns:a16="http://schemas.microsoft.com/office/drawing/2014/main" id="{5A5B219D-963A-459E-852B-FBA5C9620F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5" name="Rectangle 702">
          <a:extLst>
            <a:ext uri="{FF2B5EF4-FFF2-40B4-BE49-F238E27FC236}">
              <a16:creationId xmlns:a16="http://schemas.microsoft.com/office/drawing/2014/main" id="{4DDAB982-9BA4-4C23-81A6-6C777FA522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6" name="Rectangle 702">
          <a:extLst>
            <a:ext uri="{FF2B5EF4-FFF2-40B4-BE49-F238E27FC236}">
              <a16:creationId xmlns:a16="http://schemas.microsoft.com/office/drawing/2014/main" id="{FCC2B12F-C941-48DB-B2A6-171897A843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7" name="Rectangle 702">
          <a:extLst>
            <a:ext uri="{FF2B5EF4-FFF2-40B4-BE49-F238E27FC236}">
              <a16:creationId xmlns:a16="http://schemas.microsoft.com/office/drawing/2014/main" id="{5045F7B5-C6DD-4DC2-ACC8-1CAA3D4017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8" name="Rectangle 702">
          <a:extLst>
            <a:ext uri="{FF2B5EF4-FFF2-40B4-BE49-F238E27FC236}">
              <a16:creationId xmlns:a16="http://schemas.microsoft.com/office/drawing/2014/main" id="{845AC6CB-46EA-439D-A5ED-E1B4EFE1D8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69" name="Rectangle 702">
          <a:extLst>
            <a:ext uri="{FF2B5EF4-FFF2-40B4-BE49-F238E27FC236}">
              <a16:creationId xmlns:a16="http://schemas.microsoft.com/office/drawing/2014/main" id="{1127BDDB-CF7B-4A56-B021-C3FD86A3C9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0" name="Rectangle 702">
          <a:extLst>
            <a:ext uri="{FF2B5EF4-FFF2-40B4-BE49-F238E27FC236}">
              <a16:creationId xmlns:a16="http://schemas.microsoft.com/office/drawing/2014/main" id="{896C0DF7-EB73-41DA-8DF9-6259FC47C2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1" name="Rectangle 702">
          <a:extLst>
            <a:ext uri="{FF2B5EF4-FFF2-40B4-BE49-F238E27FC236}">
              <a16:creationId xmlns:a16="http://schemas.microsoft.com/office/drawing/2014/main" id="{0DFBBD2B-F939-4D6F-A0C8-B73B3999FC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2" name="Rectangle 702">
          <a:extLst>
            <a:ext uri="{FF2B5EF4-FFF2-40B4-BE49-F238E27FC236}">
              <a16:creationId xmlns:a16="http://schemas.microsoft.com/office/drawing/2014/main" id="{F48A67CC-A57D-4AB5-89A5-DE422A19A7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3" name="Rectangle 702">
          <a:extLst>
            <a:ext uri="{FF2B5EF4-FFF2-40B4-BE49-F238E27FC236}">
              <a16:creationId xmlns:a16="http://schemas.microsoft.com/office/drawing/2014/main" id="{B72F56A4-5881-4B64-8D07-74C9E8F833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4" name="Rectangle 702">
          <a:extLst>
            <a:ext uri="{FF2B5EF4-FFF2-40B4-BE49-F238E27FC236}">
              <a16:creationId xmlns:a16="http://schemas.microsoft.com/office/drawing/2014/main" id="{A33914E5-6088-42C9-AFA6-C059AF6D44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5" name="Rectangle 702">
          <a:extLst>
            <a:ext uri="{FF2B5EF4-FFF2-40B4-BE49-F238E27FC236}">
              <a16:creationId xmlns:a16="http://schemas.microsoft.com/office/drawing/2014/main" id="{35BC2CCF-EFEF-4066-9937-901B02E988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6" name="Rectangle 702">
          <a:extLst>
            <a:ext uri="{FF2B5EF4-FFF2-40B4-BE49-F238E27FC236}">
              <a16:creationId xmlns:a16="http://schemas.microsoft.com/office/drawing/2014/main" id="{BC1C680B-41F8-45C6-A8FC-85D8AD0390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7" name="Rectangle 702">
          <a:extLst>
            <a:ext uri="{FF2B5EF4-FFF2-40B4-BE49-F238E27FC236}">
              <a16:creationId xmlns:a16="http://schemas.microsoft.com/office/drawing/2014/main" id="{BBAF99B9-6CB8-4EF1-A14A-45019AF8AA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8" name="Rectangle 702">
          <a:extLst>
            <a:ext uri="{FF2B5EF4-FFF2-40B4-BE49-F238E27FC236}">
              <a16:creationId xmlns:a16="http://schemas.microsoft.com/office/drawing/2014/main" id="{50750595-D8ED-4BC4-97FF-AAE88086C5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79" name="Rectangle 702">
          <a:extLst>
            <a:ext uri="{FF2B5EF4-FFF2-40B4-BE49-F238E27FC236}">
              <a16:creationId xmlns:a16="http://schemas.microsoft.com/office/drawing/2014/main" id="{EAD946C4-7268-4212-9B7B-E876CAEC72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0" name="Rectangle 702">
          <a:extLst>
            <a:ext uri="{FF2B5EF4-FFF2-40B4-BE49-F238E27FC236}">
              <a16:creationId xmlns:a16="http://schemas.microsoft.com/office/drawing/2014/main" id="{0E923ECA-864D-486D-A4FD-FA5550D238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1" name="Rectangle 702">
          <a:extLst>
            <a:ext uri="{FF2B5EF4-FFF2-40B4-BE49-F238E27FC236}">
              <a16:creationId xmlns:a16="http://schemas.microsoft.com/office/drawing/2014/main" id="{9DFD92E2-98E2-447C-B088-DCE8D802BE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2" name="Rectangle 702">
          <a:extLst>
            <a:ext uri="{FF2B5EF4-FFF2-40B4-BE49-F238E27FC236}">
              <a16:creationId xmlns:a16="http://schemas.microsoft.com/office/drawing/2014/main" id="{916A4D0C-ED0D-4E36-A109-18D0F1166C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3" name="Rectangle 702">
          <a:extLst>
            <a:ext uri="{FF2B5EF4-FFF2-40B4-BE49-F238E27FC236}">
              <a16:creationId xmlns:a16="http://schemas.microsoft.com/office/drawing/2014/main" id="{234A3FCA-7175-4206-950C-E298235B6A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4" name="Rectangle 702">
          <a:extLst>
            <a:ext uri="{FF2B5EF4-FFF2-40B4-BE49-F238E27FC236}">
              <a16:creationId xmlns:a16="http://schemas.microsoft.com/office/drawing/2014/main" id="{B252288A-5DCF-4099-B1A8-C7796A101B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5" name="Rectangle 702">
          <a:extLst>
            <a:ext uri="{FF2B5EF4-FFF2-40B4-BE49-F238E27FC236}">
              <a16:creationId xmlns:a16="http://schemas.microsoft.com/office/drawing/2014/main" id="{029E37DC-6C26-4575-A4B3-4A0F21AD8F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6" name="Rectangle 702">
          <a:extLst>
            <a:ext uri="{FF2B5EF4-FFF2-40B4-BE49-F238E27FC236}">
              <a16:creationId xmlns:a16="http://schemas.microsoft.com/office/drawing/2014/main" id="{B94ADEC6-939B-4FA3-A625-452CBCE03D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7" name="Rectangle 702">
          <a:extLst>
            <a:ext uri="{FF2B5EF4-FFF2-40B4-BE49-F238E27FC236}">
              <a16:creationId xmlns:a16="http://schemas.microsoft.com/office/drawing/2014/main" id="{75401F76-3533-4154-9F5F-B2ACAAD85B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8" name="Rectangle 702">
          <a:extLst>
            <a:ext uri="{FF2B5EF4-FFF2-40B4-BE49-F238E27FC236}">
              <a16:creationId xmlns:a16="http://schemas.microsoft.com/office/drawing/2014/main" id="{B25E5480-147A-448A-A17C-EEFAC88AB1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89" name="Rectangle 702">
          <a:extLst>
            <a:ext uri="{FF2B5EF4-FFF2-40B4-BE49-F238E27FC236}">
              <a16:creationId xmlns:a16="http://schemas.microsoft.com/office/drawing/2014/main" id="{DFF65B27-B3D2-486D-94AE-A37F8996C7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0" name="Rectangle 702">
          <a:extLst>
            <a:ext uri="{FF2B5EF4-FFF2-40B4-BE49-F238E27FC236}">
              <a16:creationId xmlns:a16="http://schemas.microsoft.com/office/drawing/2014/main" id="{ADF18AD6-066A-4891-887B-4BEDCD8BDC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1" name="Rectangle 702">
          <a:extLst>
            <a:ext uri="{FF2B5EF4-FFF2-40B4-BE49-F238E27FC236}">
              <a16:creationId xmlns:a16="http://schemas.microsoft.com/office/drawing/2014/main" id="{2E3A9717-B7BF-485E-928F-97B0D39902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2" name="Rectangle 702">
          <a:extLst>
            <a:ext uri="{FF2B5EF4-FFF2-40B4-BE49-F238E27FC236}">
              <a16:creationId xmlns:a16="http://schemas.microsoft.com/office/drawing/2014/main" id="{819B06D0-5FCE-4AB7-AE0F-C21F0855F9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3" name="Rectangle 702">
          <a:extLst>
            <a:ext uri="{FF2B5EF4-FFF2-40B4-BE49-F238E27FC236}">
              <a16:creationId xmlns:a16="http://schemas.microsoft.com/office/drawing/2014/main" id="{2AB56600-05CB-48D8-B24B-FA8CB94C99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4" name="Rectangle 702">
          <a:extLst>
            <a:ext uri="{FF2B5EF4-FFF2-40B4-BE49-F238E27FC236}">
              <a16:creationId xmlns:a16="http://schemas.microsoft.com/office/drawing/2014/main" id="{F9ABAA0B-DE02-4017-9E0F-9D3EDD864DA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5" name="Rectangle 702">
          <a:extLst>
            <a:ext uri="{FF2B5EF4-FFF2-40B4-BE49-F238E27FC236}">
              <a16:creationId xmlns:a16="http://schemas.microsoft.com/office/drawing/2014/main" id="{2F949F95-3D24-4E0A-B95B-E3B5633316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6" name="Rectangle 702">
          <a:extLst>
            <a:ext uri="{FF2B5EF4-FFF2-40B4-BE49-F238E27FC236}">
              <a16:creationId xmlns:a16="http://schemas.microsoft.com/office/drawing/2014/main" id="{735C1E46-D6C8-484F-B580-1B0C57F08F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7" name="Rectangle 702">
          <a:extLst>
            <a:ext uri="{FF2B5EF4-FFF2-40B4-BE49-F238E27FC236}">
              <a16:creationId xmlns:a16="http://schemas.microsoft.com/office/drawing/2014/main" id="{312DD575-5F09-4F55-88D7-BBA3FD1230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8" name="Rectangle 702">
          <a:extLst>
            <a:ext uri="{FF2B5EF4-FFF2-40B4-BE49-F238E27FC236}">
              <a16:creationId xmlns:a16="http://schemas.microsoft.com/office/drawing/2014/main" id="{706985C2-EB6A-4448-8D10-6EAB0F222A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099" name="Rectangle 702">
          <a:extLst>
            <a:ext uri="{FF2B5EF4-FFF2-40B4-BE49-F238E27FC236}">
              <a16:creationId xmlns:a16="http://schemas.microsoft.com/office/drawing/2014/main" id="{04643566-B072-4B63-A3F4-AAB315AB46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0" name="Rectangle 702">
          <a:extLst>
            <a:ext uri="{FF2B5EF4-FFF2-40B4-BE49-F238E27FC236}">
              <a16:creationId xmlns:a16="http://schemas.microsoft.com/office/drawing/2014/main" id="{9D30A2E0-415C-4A22-A287-77A34586A0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1" name="Rectangle 702">
          <a:extLst>
            <a:ext uri="{FF2B5EF4-FFF2-40B4-BE49-F238E27FC236}">
              <a16:creationId xmlns:a16="http://schemas.microsoft.com/office/drawing/2014/main" id="{53B99EA3-6FDC-4B46-A98A-348D03CC7A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2" name="Rectangle 702">
          <a:extLst>
            <a:ext uri="{FF2B5EF4-FFF2-40B4-BE49-F238E27FC236}">
              <a16:creationId xmlns:a16="http://schemas.microsoft.com/office/drawing/2014/main" id="{D8F8619B-46D8-4BFA-BAD3-61C37396BA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3" name="Rectangle 702">
          <a:extLst>
            <a:ext uri="{FF2B5EF4-FFF2-40B4-BE49-F238E27FC236}">
              <a16:creationId xmlns:a16="http://schemas.microsoft.com/office/drawing/2014/main" id="{4C5CE4FE-8238-4E9B-9EC1-1E54E881D8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4" name="Rectangle 702">
          <a:extLst>
            <a:ext uri="{FF2B5EF4-FFF2-40B4-BE49-F238E27FC236}">
              <a16:creationId xmlns:a16="http://schemas.microsoft.com/office/drawing/2014/main" id="{41D02AC7-0C0A-4DD6-A2C4-1C2D79E885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5" name="Rectangle 702">
          <a:extLst>
            <a:ext uri="{FF2B5EF4-FFF2-40B4-BE49-F238E27FC236}">
              <a16:creationId xmlns:a16="http://schemas.microsoft.com/office/drawing/2014/main" id="{0DB4045A-374A-4F01-B965-3F736FDF4C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6" name="Rectangle 702">
          <a:extLst>
            <a:ext uri="{FF2B5EF4-FFF2-40B4-BE49-F238E27FC236}">
              <a16:creationId xmlns:a16="http://schemas.microsoft.com/office/drawing/2014/main" id="{B77BF20A-CD9A-4687-A22F-9F0586FB25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7" name="Rectangle 702">
          <a:extLst>
            <a:ext uri="{FF2B5EF4-FFF2-40B4-BE49-F238E27FC236}">
              <a16:creationId xmlns:a16="http://schemas.microsoft.com/office/drawing/2014/main" id="{68B76FAA-EC83-4EB2-BD38-401DC4F435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8" name="Rectangle 702">
          <a:extLst>
            <a:ext uri="{FF2B5EF4-FFF2-40B4-BE49-F238E27FC236}">
              <a16:creationId xmlns:a16="http://schemas.microsoft.com/office/drawing/2014/main" id="{4B8FCF3D-CB7E-4320-872D-05C98C5B54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09" name="Rectangle 702">
          <a:extLst>
            <a:ext uri="{FF2B5EF4-FFF2-40B4-BE49-F238E27FC236}">
              <a16:creationId xmlns:a16="http://schemas.microsoft.com/office/drawing/2014/main" id="{33ED8475-C986-4D95-8D4A-BCB2666CA9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0" name="Rectangle 702">
          <a:extLst>
            <a:ext uri="{FF2B5EF4-FFF2-40B4-BE49-F238E27FC236}">
              <a16:creationId xmlns:a16="http://schemas.microsoft.com/office/drawing/2014/main" id="{BD8C5739-5F96-43E4-A209-733BABCD80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1" name="Rectangle 702">
          <a:extLst>
            <a:ext uri="{FF2B5EF4-FFF2-40B4-BE49-F238E27FC236}">
              <a16:creationId xmlns:a16="http://schemas.microsoft.com/office/drawing/2014/main" id="{00E7373F-4952-4271-A380-3A46E45B663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2" name="Rectangle 702">
          <a:extLst>
            <a:ext uri="{FF2B5EF4-FFF2-40B4-BE49-F238E27FC236}">
              <a16:creationId xmlns:a16="http://schemas.microsoft.com/office/drawing/2014/main" id="{B402E97E-2B26-4676-8748-21D79131F6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3" name="Rectangle 702">
          <a:extLst>
            <a:ext uri="{FF2B5EF4-FFF2-40B4-BE49-F238E27FC236}">
              <a16:creationId xmlns:a16="http://schemas.microsoft.com/office/drawing/2014/main" id="{3DFEF09D-E9E2-4C01-8C13-DC8192D893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4" name="Rectangle 702">
          <a:extLst>
            <a:ext uri="{FF2B5EF4-FFF2-40B4-BE49-F238E27FC236}">
              <a16:creationId xmlns:a16="http://schemas.microsoft.com/office/drawing/2014/main" id="{2062F92B-7457-41B9-8E44-1521AAFEC9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5" name="Rectangle 702">
          <a:extLst>
            <a:ext uri="{FF2B5EF4-FFF2-40B4-BE49-F238E27FC236}">
              <a16:creationId xmlns:a16="http://schemas.microsoft.com/office/drawing/2014/main" id="{91272691-E135-4E47-8694-0D48A26070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6" name="Rectangle 702">
          <a:extLst>
            <a:ext uri="{FF2B5EF4-FFF2-40B4-BE49-F238E27FC236}">
              <a16:creationId xmlns:a16="http://schemas.microsoft.com/office/drawing/2014/main" id="{703CC347-8009-44B5-8690-7655519E26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7" name="Rectangle 702">
          <a:extLst>
            <a:ext uri="{FF2B5EF4-FFF2-40B4-BE49-F238E27FC236}">
              <a16:creationId xmlns:a16="http://schemas.microsoft.com/office/drawing/2014/main" id="{B2C8A874-B289-4795-A28A-3768E7F3BE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8" name="Rectangle 702">
          <a:extLst>
            <a:ext uri="{FF2B5EF4-FFF2-40B4-BE49-F238E27FC236}">
              <a16:creationId xmlns:a16="http://schemas.microsoft.com/office/drawing/2014/main" id="{DECA5C9E-2B12-4D21-98EE-ECB38ED138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19" name="Rectangle 702">
          <a:extLst>
            <a:ext uri="{FF2B5EF4-FFF2-40B4-BE49-F238E27FC236}">
              <a16:creationId xmlns:a16="http://schemas.microsoft.com/office/drawing/2014/main" id="{7148A5AF-9FC2-444F-AE14-A56600A267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0" name="Rectangle 702">
          <a:extLst>
            <a:ext uri="{FF2B5EF4-FFF2-40B4-BE49-F238E27FC236}">
              <a16:creationId xmlns:a16="http://schemas.microsoft.com/office/drawing/2014/main" id="{42749B3A-F7A8-4457-88DC-3CD4343F98F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1" name="Rectangle 702">
          <a:extLst>
            <a:ext uri="{FF2B5EF4-FFF2-40B4-BE49-F238E27FC236}">
              <a16:creationId xmlns:a16="http://schemas.microsoft.com/office/drawing/2014/main" id="{CF9A5480-08B0-4638-9A78-11421980E11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2" name="Rectangle 702">
          <a:extLst>
            <a:ext uri="{FF2B5EF4-FFF2-40B4-BE49-F238E27FC236}">
              <a16:creationId xmlns:a16="http://schemas.microsoft.com/office/drawing/2014/main" id="{7F71D6C8-6E7B-4197-B28E-4990AF0F90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3" name="Rectangle 702">
          <a:extLst>
            <a:ext uri="{FF2B5EF4-FFF2-40B4-BE49-F238E27FC236}">
              <a16:creationId xmlns:a16="http://schemas.microsoft.com/office/drawing/2014/main" id="{322E6C3D-3F68-47F3-A503-9E353BB8CB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4" name="Rectangle 702">
          <a:extLst>
            <a:ext uri="{FF2B5EF4-FFF2-40B4-BE49-F238E27FC236}">
              <a16:creationId xmlns:a16="http://schemas.microsoft.com/office/drawing/2014/main" id="{51D6E965-FC6A-4FA3-BAFB-7A34838B412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5" name="Rectangle 702">
          <a:extLst>
            <a:ext uri="{FF2B5EF4-FFF2-40B4-BE49-F238E27FC236}">
              <a16:creationId xmlns:a16="http://schemas.microsoft.com/office/drawing/2014/main" id="{1AF908FC-EB0C-426F-9942-3AE387E42E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6" name="Rectangle 702">
          <a:extLst>
            <a:ext uri="{FF2B5EF4-FFF2-40B4-BE49-F238E27FC236}">
              <a16:creationId xmlns:a16="http://schemas.microsoft.com/office/drawing/2014/main" id="{86C8B2BB-6675-4870-86A5-C74BD264E8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7" name="Rectangle 702">
          <a:extLst>
            <a:ext uri="{FF2B5EF4-FFF2-40B4-BE49-F238E27FC236}">
              <a16:creationId xmlns:a16="http://schemas.microsoft.com/office/drawing/2014/main" id="{E646BBAB-1A54-4E82-B6BC-5180BA1954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8" name="Rectangle 702">
          <a:extLst>
            <a:ext uri="{FF2B5EF4-FFF2-40B4-BE49-F238E27FC236}">
              <a16:creationId xmlns:a16="http://schemas.microsoft.com/office/drawing/2014/main" id="{9A04933D-7D54-4DDD-8B96-57D958E79D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29" name="Rectangle 702">
          <a:extLst>
            <a:ext uri="{FF2B5EF4-FFF2-40B4-BE49-F238E27FC236}">
              <a16:creationId xmlns:a16="http://schemas.microsoft.com/office/drawing/2014/main" id="{E4A4FFCB-2DCA-4E11-8129-D4FB6A85BD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0" name="Rectangle 702">
          <a:extLst>
            <a:ext uri="{FF2B5EF4-FFF2-40B4-BE49-F238E27FC236}">
              <a16:creationId xmlns:a16="http://schemas.microsoft.com/office/drawing/2014/main" id="{E9F78FE8-0BD7-43F0-8A81-5A9D8A59B1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1" name="Rectangle 702">
          <a:extLst>
            <a:ext uri="{FF2B5EF4-FFF2-40B4-BE49-F238E27FC236}">
              <a16:creationId xmlns:a16="http://schemas.microsoft.com/office/drawing/2014/main" id="{E7BBE611-2749-4D8C-B25B-9C05FC629C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2" name="Rectangle 702">
          <a:extLst>
            <a:ext uri="{FF2B5EF4-FFF2-40B4-BE49-F238E27FC236}">
              <a16:creationId xmlns:a16="http://schemas.microsoft.com/office/drawing/2014/main" id="{74C6CA54-00CB-43B1-B548-194837F78D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3" name="Rectangle 702">
          <a:extLst>
            <a:ext uri="{FF2B5EF4-FFF2-40B4-BE49-F238E27FC236}">
              <a16:creationId xmlns:a16="http://schemas.microsoft.com/office/drawing/2014/main" id="{FFE55626-ED13-4754-B962-A13F2B9AAA4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4" name="Rectangle 702">
          <a:extLst>
            <a:ext uri="{FF2B5EF4-FFF2-40B4-BE49-F238E27FC236}">
              <a16:creationId xmlns:a16="http://schemas.microsoft.com/office/drawing/2014/main" id="{2EE2D77D-7563-4C11-A9A0-2DE974B1B4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5" name="Rectangle 702">
          <a:extLst>
            <a:ext uri="{FF2B5EF4-FFF2-40B4-BE49-F238E27FC236}">
              <a16:creationId xmlns:a16="http://schemas.microsoft.com/office/drawing/2014/main" id="{2C7E7BFE-1A5E-4790-818C-9B5DCFA621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6" name="Rectangle 702">
          <a:extLst>
            <a:ext uri="{FF2B5EF4-FFF2-40B4-BE49-F238E27FC236}">
              <a16:creationId xmlns:a16="http://schemas.microsoft.com/office/drawing/2014/main" id="{3118779E-BA48-4592-8072-799E7BFDE8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7" name="Rectangle 702">
          <a:extLst>
            <a:ext uri="{FF2B5EF4-FFF2-40B4-BE49-F238E27FC236}">
              <a16:creationId xmlns:a16="http://schemas.microsoft.com/office/drawing/2014/main" id="{2EEE7B13-5239-4352-8096-F737CDBE4E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8" name="Rectangle 702">
          <a:extLst>
            <a:ext uri="{FF2B5EF4-FFF2-40B4-BE49-F238E27FC236}">
              <a16:creationId xmlns:a16="http://schemas.microsoft.com/office/drawing/2014/main" id="{B5A907A0-F537-4BD2-B6DE-A2E9E93753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39" name="Rectangle 702">
          <a:extLst>
            <a:ext uri="{FF2B5EF4-FFF2-40B4-BE49-F238E27FC236}">
              <a16:creationId xmlns:a16="http://schemas.microsoft.com/office/drawing/2014/main" id="{64F43619-F907-4231-BFBA-6DFAADF22A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40" name="Rectangle 702">
          <a:extLst>
            <a:ext uri="{FF2B5EF4-FFF2-40B4-BE49-F238E27FC236}">
              <a16:creationId xmlns:a16="http://schemas.microsoft.com/office/drawing/2014/main" id="{F46556BE-5336-4F8A-9712-F8E91106827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41" name="Rectangle 702">
          <a:extLst>
            <a:ext uri="{FF2B5EF4-FFF2-40B4-BE49-F238E27FC236}">
              <a16:creationId xmlns:a16="http://schemas.microsoft.com/office/drawing/2014/main" id="{60801A06-BE5F-4E9B-92CA-21604983ED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42" name="Rectangle 702">
          <a:extLst>
            <a:ext uri="{FF2B5EF4-FFF2-40B4-BE49-F238E27FC236}">
              <a16:creationId xmlns:a16="http://schemas.microsoft.com/office/drawing/2014/main" id="{960DEDA6-C991-4670-8CAB-83EAD90034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43" name="Rectangle 702">
          <a:extLst>
            <a:ext uri="{FF2B5EF4-FFF2-40B4-BE49-F238E27FC236}">
              <a16:creationId xmlns:a16="http://schemas.microsoft.com/office/drawing/2014/main" id="{48CAD7BA-C005-4691-831F-86EA7DE84F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44" name="Rectangle 702">
          <a:extLst>
            <a:ext uri="{FF2B5EF4-FFF2-40B4-BE49-F238E27FC236}">
              <a16:creationId xmlns:a16="http://schemas.microsoft.com/office/drawing/2014/main" id="{F42E44F6-60E6-4E0F-9781-CE9C72C863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45" name="Rectangle 702">
          <a:extLst>
            <a:ext uri="{FF2B5EF4-FFF2-40B4-BE49-F238E27FC236}">
              <a16:creationId xmlns:a16="http://schemas.microsoft.com/office/drawing/2014/main" id="{4D84F551-64C1-48EC-B5AF-C8DBE710C5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46" name="Rectangle 702">
          <a:extLst>
            <a:ext uri="{FF2B5EF4-FFF2-40B4-BE49-F238E27FC236}">
              <a16:creationId xmlns:a16="http://schemas.microsoft.com/office/drawing/2014/main" id="{74C93D06-E06D-42E7-82D1-B6E060817D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47" name="Rectangle 702">
          <a:extLst>
            <a:ext uri="{FF2B5EF4-FFF2-40B4-BE49-F238E27FC236}">
              <a16:creationId xmlns:a16="http://schemas.microsoft.com/office/drawing/2014/main" id="{D928049D-04C3-4000-838A-09328EDF0D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48" name="Rectangle 702">
          <a:extLst>
            <a:ext uri="{FF2B5EF4-FFF2-40B4-BE49-F238E27FC236}">
              <a16:creationId xmlns:a16="http://schemas.microsoft.com/office/drawing/2014/main" id="{AFE192A3-B921-4071-9777-A661EAFEE1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49" name="Rectangle 702">
          <a:extLst>
            <a:ext uri="{FF2B5EF4-FFF2-40B4-BE49-F238E27FC236}">
              <a16:creationId xmlns:a16="http://schemas.microsoft.com/office/drawing/2014/main" id="{33D153DD-97F7-4043-A288-EDA3360702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50" name="Rectangle 702">
          <a:extLst>
            <a:ext uri="{FF2B5EF4-FFF2-40B4-BE49-F238E27FC236}">
              <a16:creationId xmlns:a16="http://schemas.microsoft.com/office/drawing/2014/main" id="{4DCF2561-3833-4815-8D6B-558FE921B6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51" name="Rectangle 702">
          <a:extLst>
            <a:ext uri="{FF2B5EF4-FFF2-40B4-BE49-F238E27FC236}">
              <a16:creationId xmlns:a16="http://schemas.microsoft.com/office/drawing/2014/main" id="{DD77DE70-4B63-4D18-A741-A87EC5D531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52" name="Rectangle 702">
          <a:extLst>
            <a:ext uri="{FF2B5EF4-FFF2-40B4-BE49-F238E27FC236}">
              <a16:creationId xmlns:a16="http://schemas.microsoft.com/office/drawing/2014/main" id="{08233B96-11FF-40F6-A02E-19E26136DF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53" name="Rectangle 702">
          <a:extLst>
            <a:ext uri="{FF2B5EF4-FFF2-40B4-BE49-F238E27FC236}">
              <a16:creationId xmlns:a16="http://schemas.microsoft.com/office/drawing/2014/main" id="{47D06894-71A4-4DCF-A54D-584749D87E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54" name="Rectangle 702">
          <a:extLst>
            <a:ext uri="{FF2B5EF4-FFF2-40B4-BE49-F238E27FC236}">
              <a16:creationId xmlns:a16="http://schemas.microsoft.com/office/drawing/2014/main" id="{70C06FFC-F770-4B5A-ACC7-C9AB20CCA2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55" name="Rectangle 702">
          <a:extLst>
            <a:ext uri="{FF2B5EF4-FFF2-40B4-BE49-F238E27FC236}">
              <a16:creationId xmlns:a16="http://schemas.microsoft.com/office/drawing/2014/main" id="{0700E2B6-DBF3-4800-B263-88F5C0D943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56" name="Rectangle 702">
          <a:extLst>
            <a:ext uri="{FF2B5EF4-FFF2-40B4-BE49-F238E27FC236}">
              <a16:creationId xmlns:a16="http://schemas.microsoft.com/office/drawing/2014/main" id="{5BFCC88A-3584-4ED6-B543-E955C24108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57" name="Rectangle 702">
          <a:extLst>
            <a:ext uri="{FF2B5EF4-FFF2-40B4-BE49-F238E27FC236}">
              <a16:creationId xmlns:a16="http://schemas.microsoft.com/office/drawing/2014/main" id="{1C7AEF19-1764-4CA3-84C6-81D2E8ED16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58" name="Rectangle 702">
          <a:extLst>
            <a:ext uri="{FF2B5EF4-FFF2-40B4-BE49-F238E27FC236}">
              <a16:creationId xmlns:a16="http://schemas.microsoft.com/office/drawing/2014/main" id="{D8FFF6D3-E059-4BEC-BBB3-C09CF2CC9E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59" name="Rectangle 702">
          <a:extLst>
            <a:ext uri="{FF2B5EF4-FFF2-40B4-BE49-F238E27FC236}">
              <a16:creationId xmlns:a16="http://schemas.microsoft.com/office/drawing/2014/main" id="{864B0760-487B-4363-858D-A03B7EBE15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0" name="Rectangle 702">
          <a:extLst>
            <a:ext uri="{FF2B5EF4-FFF2-40B4-BE49-F238E27FC236}">
              <a16:creationId xmlns:a16="http://schemas.microsoft.com/office/drawing/2014/main" id="{F54A45D9-0029-45D8-A195-F25A356A0D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1" name="Rectangle 702">
          <a:extLst>
            <a:ext uri="{FF2B5EF4-FFF2-40B4-BE49-F238E27FC236}">
              <a16:creationId xmlns:a16="http://schemas.microsoft.com/office/drawing/2014/main" id="{AC50F91C-9E8E-4A4A-A7E3-088CE2D4D0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2" name="Rectangle 702">
          <a:extLst>
            <a:ext uri="{FF2B5EF4-FFF2-40B4-BE49-F238E27FC236}">
              <a16:creationId xmlns:a16="http://schemas.microsoft.com/office/drawing/2014/main" id="{7B5A8069-2D82-431A-971C-857297C738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3" name="Rectangle 702">
          <a:extLst>
            <a:ext uri="{FF2B5EF4-FFF2-40B4-BE49-F238E27FC236}">
              <a16:creationId xmlns:a16="http://schemas.microsoft.com/office/drawing/2014/main" id="{C3B92D9B-5191-4AE7-B8E7-8872DF9A142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4" name="Rectangle 702">
          <a:extLst>
            <a:ext uri="{FF2B5EF4-FFF2-40B4-BE49-F238E27FC236}">
              <a16:creationId xmlns:a16="http://schemas.microsoft.com/office/drawing/2014/main" id="{F3AAD58C-71D8-4556-8634-AE92117D65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5" name="Rectangle 702">
          <a:extLst>
            <a:ext uri="{FF2B5EF4-FFF2-40B4-BE49-F238E27FC236}">
              <a16:creationId xmlns:a16="http://schemas.microsoft.com/office/drawing/2014/main" id="{C8034927-3575-4118-86EA-1BBCDEE271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6" name="Rectangle 702">
          <a:extLst>
            <a:ext uri="{FF2B5EF4-FFF2-40B4-BE49-F238E27FC236}">
              <a16:creationId xmlns:a16="http://schemas.microsoft.com/office/drawing/2014/main" id="{D7326151-5207-442E-91D6-70489F1D74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7" name="Rectangle 702">
          <a:extLst>
            <a:ext uri="{FF2B5EF4-FFF2-40B4-BE49-F238E27FC236}">
              <a16:creationId xmlns:a16="http://schemas.microsoft.com/office/drawing/2014/main" id="{A4366579-1619-4EE6-824E-079112BFD1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8" name="Rectangle 702">
          <a:extLst>
            <a:ext uri="{FF2B5EF4-FFF2-40B4-BE49-F238E27FC236}">
              <a16:creationId xmlns:a16="http://schemas.microsoft.com/office/drawing/2014/main" id="{A72F12C5-2B76-4539-9F30-9DD45E998D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69" name="Rectangle 702">
          <a:extLst>
            <a:ext uri="{FF2B5EF4-FFF2-40B4-BE49-F238E27FC236}">
              <a16:creationId xmlns:a16="http://schemas.microsoft.com/office/drawing/2014/main" id="{532110AE-0D14-4A3C-8C37-1417D6E3F9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0" name="Rectangle 702">
          <a:extLst>
            <a:ext uri="{FF2B5EF4-FFF2-40B4-BE49-F238E27FC236}">
              <a16:creationId xmlns:a16="http://schemas.microsoft.com/office/drawing/2014/main" id="{D848944C-9E7B-4393-8B34-8393114AC7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1" name="Rectangle 702">
          <a:extLst>
            <a:ext uri="{FF2B5EF4-FFF2-40B4-BE49-F238E27FC236}">
              <a16:creationId xmlns:a16="http://schemas.microsoft.com/office/drawing/2014/main" id="{FB963D38-E04A-4158-9562-0A74C77F4B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2" name="Rectangle 702">
          <a:extLst>
            <a:ext uri="{FF2B5EF4-FFF2-40B4-BE49-F238E27FC236}">
              <a16:creationId xmlns:a16="http://schemas.microsoft.com/office/drawing/2014/main" id="{4BBA674F-C683-4037-B5A8-B52B8F35D7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3" name="Rectangle 702">
          <a:extLst>
            <a:ext uri="{FF2B5EF4-FFF2-40B4-BE49-F238E27FC236}">
              <a16:creationId xmlns:a16="http://schemas.microsoft.com/office/drawing/2014/main" id="{771DB623-EA8A-439C-8F17-D15D8B49F2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4" name="Rectangle 702">
          <a:extLst>
            <a:ext uri="{FF2B5EF4-FFF2-40B4-BE49-F238E27FC236}">
              <a16:creationId xmlns:a16="http://schemas.microsoft.com/office/drawing/2014/main" id="{34EEAC12-138F-41C6-B959-23435C122B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5" name="Rectangle 702">
          <a:extLst>
            <a:ext uri="{FF2B5EF4-FFF2-40B4-BE49-F238E27FC236}">
              <a16:creationId xmlns:a16="http://schemas.microsoft.com/office/drawing/2014/main" id="{EC0AE13E-7DD3-41DF-A225-BEFEAC44A0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6" name="Rectangle 702">
          <a:extLst>
            <a:ext uri="{FF2B5EF4-FFF2-40B4-BE49-F238E27FC236}">
              <a16:creationId xmlns:a16="http://schemas.microsoft.com/office/drawing/2014/main" id="{83526ED8-D39A-4FBE-863F-A745AFBC318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7" name="Rectangle 702">
          <a:extLst>
            <a:ext uri="{FF2B5EF4-FFF2-40B4-BE49-F238E27FC236}">
              <a16:creationId xmlns:a16="http://schemas.microsoft.com/office/drawing/2014/main" id="{CC0905BC-1237-49B0-A2EF-FC72C39C48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8" name="Rectangle 702">
          <a:extLst>
            <a:ext uri="{FF2B5EF4-FFF2-40B4-BE49-F238E27FC236}">
              <a16:creationId xmlns:a16="http://schemas.microsoft.com/office/drawing/2014/main" id="{FDAF9138-B0F5-47D6-A7E2-11CB309072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79" name="Rectangle 702">
          <a:extLst>
            <a:ext uri="{FF2B5EF4-FFF2-40B4-BE49-F238E27FC236}">
              <a16:creationId xmlns:a16="http://schemas.microsoft.com/office/drawing/2014/main" id="{E00C6F2E-1166-4152-8992-98CA6B885C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0" name="Rectangle 702">
          <a:extLst>
            <a:ext uri="{FF2B5EF4-FFF2-40B4-BE49-F238E27FC236}">
              <a16:creationId xmlns:a16="http://schemas.microsoft.com/office/drawing/2014/main" id="{AA11FE12-96D9-4A51-A9C8-07FADEAFC3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1" name="Rectangle 702">
          <a:extLst>
            <a:ext uri="{FF2B5EF4-FFF2-40B4-BE49-F238E27FC236}">
              <a16:creationId xmlns:a16="http://schemas.microsoft.com/office/drawing/2014/main" id="{04300654-3E36-41F1-BE5F-DCCCEC9E0A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2" name="Rectangle 702">
          <a:extLst>
            <a:ext uri="{FF2B5EF4-FFF2-40B4-BE49-F238E27FC236}">
              <a16:creationId xmlns:a16="http://schemas.microsoft.com/office/drawing/2014/main" id="{F4E999FA-6A42-4750-8391-FF2A296D11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3" name="Rectangle 702">
          <a:extLst>
            <a:ext uri="{FF2B5EF4-FFF2-40B4-BE49-F238E27FC236}">
              <a16:creationId xmlns:a16="http://schemas.microsoft.com/office/drawing/2014/main" id="{21773990-8988-417E-AAE8-A3212CCD80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4" name="Rectangle 702">
          <a:extLst>
            <a:ext uri="{FF2B5EF4-FFF2-40B4-BE49-F238E27FC236}">
              <a16:creationId xmlns:a16="http://schemas.microsoft.com/office/drawing/2014/main" id="{37636084-1F50-45B7-B03B-1D6A810BDD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5" name="Rectangle 702">
          <a:extLst>
            <a:ext uri="{FF2B5EF4-FFF2-40B4-BE49-F238E27FC236}">
              <a16:creationId xmlns:a16="http://schemas.microsoft.com/office/drawing/2014/main" id="{F59F6E9B-1714-410A-BA51-4DE37A6B7D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6" name="Rectangle 702">
          <a:extLst>
            <a:ext uri="{FF2B5EF4-FFF2-40B4-BE49-F238E27FC236}">
              <a16:creationId xmlns:a16="http://schemas.microsoft.com/office/drawing/2014/main" id="{CF0D1774-2BF6-40B0-843B-E4AD1C44E6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7" name="Rectangle 702">
          <a:extLst>
            <a:ext uri="{FF2B5EF4-FFF2-40B4-BE49-F238E27FC236}">
              <a16:creationId xmlns:a16="http://schemas.microsoft.com/office/drawing/2014/main" id="{386C03E8-E119-4D9E-AE22-427EF73966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8" name="Rectangle 702">
          <a:extLst>
            <a:ext uri="{FF2B5EF4-FFF2-40B4-BE49-F238E27FC236}">
              <a16:creationId xmlns:a16="http://schemas.microsoft.com/office/drawing/2014/main" id="{42FE9F74-1B73-4124-B40F-F3A5C44377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89" name="Rectangle 702">
          <a:extLst>
            <a:ext uri="{FF2B5EF4-FFF2-40B4-BE49-F238E27FC236}">
              <a16:creationId xmlns:a16="http://schemas.microsoft.com/office/drawing/2014/main" id="{FF876D3B-73E9-4EDD-88A3-33200CA1B6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90" name="Rectangle 702">
          <a:extLst>
            <a:ext uri="{FF2B5EF4-FFF2-40B4-BE49-F238E27FC236}">
              <a16:creationId xmlns:a16="http://schemas.microsoft.com/office/drawing/2014/main" id="{4434E1CA-D201-474F-B878-4667659F61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91" name="Rectangle 702">
          <a:extLst>
            <a:ext uri="{FF2B5EF4-FFF2-40B4-BE49-F238E27FC236}">
              <a16:creationId xmlns:a16="http://schemas.microsoft.com/office/drawing/2014/main" id="{D0EE3C41-78F6-42DD-8C00-EEAAD9A354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92" name="Rectangle 702">
          <a:extLst>
            <a:ext uri="{FF2B5EF4-FFF2-40B4-BE49-F238E27FC236}">
              <a16:creationId xmlns:a16="http://schemas.microsoft.com/office/drawing/2014/main" id="{E6292650-4244-4B41-9621-05D1DA3F80B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54</xdr:row>
      <xdr:rowOff>190510</xdr:rowOff>
    </xdr:from>
    <xdr:to>
      <xdr:col>20</xdr:col>
      <xdr:colOff>157086</xdr:colOff>
      <xdr:row>55</xdr:row>
      <xdr:rowOff>0</xdr:rowOff>
    </xdr:to>
    <xdr:sp macro="" textlink="">
      <xdr:nvSpPr>
        <xdr:cNvPr id="6193" name="Rectangle 702">
          <a:extLst>
            <a:ext uri="{FF2B5EF4-FFF2-40B4-BE49-F238E27FC236}">
              <a16:creationId xmlns:a16="http://schemas.microsoft.com/office/drawing/2014/main" id="{1E594560-8AAC-40BA-BA3B-474DF5488B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94" name="Rectangle 702">
          <a:extLst>
            <a:ext uri="{FF2B5EF4-FFF2-40B4-BE49-F238E27FC236}">
              <a16:creationId xmlns:a16="http://schemas.microsoft.com/office/drawing/2014/main" id="{0007FC0D-846B-449E-B02E-CBE82FCE5B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95" name="Rectangle 702">
          <a:extLst>
            <a:ext uri="{FF2B5EF4-FFF2-40B4-BE49-F238E27FC236}">
              <a16:creationId xmlns:a16="http://schemas.microsoft.com/office/drawing/2014/main" id="{AE085281-5CFC-4401-9127-D1C7C55FED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96" name="Rectangle 702">
          <a:extLst>
            <a:ext uri="{FF2B5EF4-FFF2-40B4-BE49-F238E27FC236}">
              <a16:creationId xmlns:a16="http://schemas.microsoft.com/office/drawing/2014/main" id="{E6F8B0A6-E075-4CD2-BE11-FF918152B8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97" name="Rectangle 702">
          <a:extLst>
            <a:ext uri="{FF2B5EF4-FFF2-40B4-BE49-F238E27FC236}">
              <a16:creationId xmlns:a16="http://schemas.microsoft.com/office/drawing/2014/main" id="{9F20E1AF-1F39-4026-8C0A-E4E82A1E66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98" name="Rectangle 702">
          <a:extLst>
            <a:ext uri="{FF2B5EF4-FFF2-40B4-BE49-F238E27FC236}">
              <a16:creationId xmlns:a16="http://schemas.microsoft.com/office/drawing/2014/main" id="{F0EC0E3C-724C-450D-84CE-E4F5E26574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199" name="Rectangle 702">
          <a:extLst>
            <a:ext uri="{FF2B5EF4-FFF2-40B4-BE49-F238E27FC236}">
              <a16:creationId xmlns:a16="http://schemas.microsoft.com/office/drawing/2014/main" id="{18E5B4D8-B40C-4AC4-8998-441423D62C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0" name="Rectangle 702">
          <a:extLst>
            <a:ext uri="{FF2B5EF4-FFF2-40B4-BE49-F238E27FC236}">
              <a16:creationId xmlns:a16="http://schemas.microsoft.com/office/drawing/2014/main" id="{5EC8F52B-0887-4E08-9C4B-4F82668F82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1" name="Rectangle 702">
          <a:extLst>
            <a:ext uri="{FF2B5EF4-FFF2-40B4-BE49-F238E27FC236}">
              <a16:creationId xmlns:a16="http://schemas.microsoft.com/office/drawing/2014/main" id="{E11C8EA9-7784-40CC-BEDD-5F323E120A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2" name="Rectangle 702">
          <a:extLst>
            <a:ext uri="{FF2B5EF4-FFF2-40B4-BE49-F238E27FC236}">
              <a16:creationId xmlns:a16="http://schemas.microsoft.com/office/drawing/2014/main" id="{1530B42E-8860-40E4-B491-2476B5AE8A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3" name="Rectangle 702">
          <a:extLst>
            <a:ext uri="{FF2B5EF4-FFF2-40B4-BE49-F238E27FC236}">
              <a16:creationId xmlns:a16="http://schemas.microsoft.com/office/drawing/2014/main" id="{628FA97E-48A3-4652-9095-17E2C0BA7A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4" name="Rectangle 702">
          <a:extLst>
            <a:ext uri="{FF2B5EF4-FFF2-40B4-BE49-F238E27FC236}">
              <a16:creationId xmlns:a16="http://schemas.microsoft.com/office/drawing/2014/main" id="{144EC087-8216-4353-97D1-14C76E4073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5" name="Rectangle 702">
          <a:extLst>
            <a:ext uri="{FF2B5EF4-FFF2-40B4-BE49-F238E27FC236}">
              <a16:creationId xmlns:a16="http://schemas.microsoft.com/office/drawing/2014/main" id="{67D8D093-3852-4FF6-816D-160FAEFC3E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6" name="Rectangle 702">
          <a:extLst>
            <a:ext uri="{FF2B5EF4-FFF2-40B4-BE49-F238E27FC236}">
              <a16:creationId xmlns:a16="http://schemas.microsoft.com/office/drawing/2014/main" id="{F31584A1-4744-4D9E-AF06-EA35A40368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7" name="Rectangle 702">
          <a:extLst>
            <a:ext uri="{FF2B5EF4-FFF2-40B4-BE49-F238E27FC236}">
              <a16:creationId xmlns:a16="http://schemas.microsoft.com/office/drawing/2014/main" id="{25C4D74B-7DCF-42CF-933B-0FF7DA3B56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8" name="Rectangle 702">
          <a:extLst>
            <a:ext uri="{FF2B5EF4-FFF2-40B4-BE49-F238E27FC236}">
              <a16:creationId xmlns:a16="http://schemas.microsoft.com/office/drawing/2014/main" id="{46E45351-67D9-43BD-A423-61B605D4C4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09" name="Rectangle 702">
          <a:extLst>
            <a:ext uri="{FF2B5EF4-FFF2-40B4-BE49-F238E27FC236}">
              <a16:creationId xmlns:a16="http://schemas.microsoft.com/office/drawing/2014/main" id="{0899B174-6445-416C-8FD4-4A21C643D8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0" name="Rectangle 702">
          <a:extLst>
            <a:ext uri="{FF2B5EF4-FFF2-40B4-BE49-F238E27FC236}">
              <a16:creationId xmlns:a16="http://schemas.microsoft.com/office/drawing/2014/main" id="{83F6BD5F-CC93-400E-8E2B-803265631C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1" name="Rectangle 702">
          <a:extLst>
            <a:ext uri="{FF2B5EF4-FFF2-40B4-BE49-F238E27FC236}">
              <a16:creationId xmlns:a16="http://schemas.microsoft.com/office/drawing/2014/main" id="{2F8ACBB1-7DC9-4E20-8FC4-B605FE5477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2" name="Rectangle 702">
          <a:extLst>
            <a:ext uri="{FF2B5EF4-FFF2-40B4-BE49-F238E27FC236}">
              <a16:creationId xmlns:a16="http://schemas.microsoft.com/office/drawing/2014/main" id="{C1B2559E-12F2-46A1-8B22-5D95652D4E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3" name="Rectangle 702">
          <a:extLst>
            <a:ext uri="{FF2B5EF4-FFF2-40B4-BE49-F238E27FC236}">
              <a16:creationId xmlns:a16="http://schemas.microsoft.com/office/drawing/2014/main" id="{EB57AD74-BF34-4A7C-B1B3-BDC22900F7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4" name="Rectangle 702">
          <a:extLst>
            <a:ext uri="{FF2B5EF4-FFF2-40B4-BE49-F238E27FC236}">
              <a16:creationId xmlns:a16="http://schemas.microsoft.com/office/drawing/2014/main" id="{34EED1AD-4F70-4210-A9FA-2CEE13D50B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5" name="Rectangle 702">
          <a:extLst>
            <a:ext uri="{FF2B5EF4-FFF2-40B4-BE49-F238E27FC236}">
              <a16:creationId xmlns:a16="http://schemas.microsoft.com/office/drawing/2014/main" id="{95ABD287-B1BC-4A96-869D-A5ABC9F039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6" name="Rectangle 702">
          <a:extLst>
            <a:ext uri="{FF2B5EF4-FFF2-40B4-BE49-F238E27FC236}">
              <a16:creationId xmlns:a16="http://schemas.microsoft.com/office/drawing/2014/main" id="{FD7C71B8-E2ED-449E-98FC-CD495CDCA6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7" name="Rectangle 702">
          <a:extLst>
            <a:ext uri="{FF2B5EF4-FFF2-40B4-BE49-F238E27FC236}">
              <a16:creationId xmlns:a16="http://schemas.microsoft.com/office/drawing/2014/main" id="{E8E8EC0B-56A1-4F4E-BA26-EE3E8B8DC1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8" name="Rectangle 702">
          <a:extLst>
            <a:ext uri="{FF2B5EF4-FFF2-40B4-BE49-F238E27FC236}">
              <a16:creationId xmlns:a16="http://schemas.microsoft.com/office/drawing/2014/main" id="{3891B274-77F8-48D2-9857-49DC75B251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19" name="Rectangle 702">
          <a:extLst>
            <a:ext uri="{FF2B5EF4-FFF2-40B4-BE49-F238E27FC236}">
              <a16:creationId xmlns:a16="http://schemas.microsoft.com/office/drawing/2014/main" id="{3FFA4630-B8AD-4E0D-98D4-F00FBDABC5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0" name="Rectangle 702">
          <a:extLst>
            <a:ext uri="{FF2B5EF4-FFF2-40B4-BE49-F238E27FC236}">
              <a16:creationId xmlns:a16="http://schemas.microsoft.com/office/drawing/2014/main" id="{AEC58BBC-1EC3-4435-99B4-B50D83BFE6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1" name="Rectangle 702">
          <a:extLst>
            <a:ext uri="{FF2B5EF4-FFF2-40B4-BE49-F238E27FC236}">
              <a16:creationId xmlns:a16="http://schemas.microsoft.com/office/drawing/2014/main" id="{FADDB1D3-50A0-4BF8-AAA5-6C8283C6BB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2" name="Rectangle 702">
          <a:extLst>
            <a:ext uri="{FF2B5EF4-FFF2-40B4-BE49-F238E27FC236}">
              <a16:creationId xmlns:a16="http://schemas.microsoft.com/office/drawing/2014/main" id="{12D40A04-4757-4BF2-888A-BDEE1E1C26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3" name="Rectangle 702">
          <a:extLst>
            <a:ext uri="{FF2B5EF4-FFF2-40B4-BE49-F238E27FC236}">
              <a16:creationId xmlns:a16="http://schemas.microsoft.com/office/drawing/2014/main" id="{15651CB3-7AF9-4DCC-9013-35E7E2DFC7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4" name="Rectangle 702">
          <a:extLst>
            <a:ext uri="{FF2B5EF4-FFF2-40B4-BE49-F238E27FC236}">
              <a16:creationId xmlns:a16="http://schemas.microsoft.com/office/drawing/2014/main" id="{DB911ABC-F9A7-4541-A508-DBD1D25BEB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5" name="Rectangle 702">
          <a:extLst>
            <a:ext uri="{FF2B5EF4-FFF2-40B4-BE49-F238E27FC236}">
              <a16:creationId xmlns:a16="http://schemas.microsoft.com/office/drawing/2014/main" id="{64FC3268-EB5D-4300-9457-6D7439C880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6" name="Rectangle 702">
          <a:extLst>
            <a:ext uri="{FF2B5EF4-FFF2-40B4-BE49-F238E27FC236}">
              <a16:creationId xmlns:a16="http://schemas.microsoft.com/office/drawing/2014/main" id="{420B9DBF-776B-4327-89B4-D75EB76A44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7" name="Rectangle 702">
          <a:extLst>
            <a:ext uri="{FF2B5EF4-FFF2-40B4-BE49-F238E27FC236}">
              <a16:creationId xmlns:a16="http://schemas.microsoft.com/office/drawing/2014/main" id="{3B57F91D-B471-4F57-9732-F0349B202F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8" name="Rectangle 702">
          <a:extLst>
            <a:ext uri="{FF2B5EF4-FFF2-40B4-BE49-F238E27FC236}">
              <a16:creationId xmlns:a16="http://schemas.microsoft.com/office/drawing/2014/main" id="{7C238120-6872-4654-AD4A-D7E522D01F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29" name="Rectangle 702">
          <a:extLst>
            <a:ext uri="{FF2B5EF4-FFF2-40B4-BE49-F238E27FC236}">
              <a16:creationId xmlns:a16="http://schemas.microsoft.com/office/drawing/2014/main" id="{48263607-4C64-4D82-86AF-54C58AC3B7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0" name="Rectangle 702">
          <a:extLst>
            <a:ext uri="{FF2B5EF4-FFF2-40B4-BE49-F238E27FC236}">
              <a16:creationId xmlns:a16="http://schemas.microsoft.com/office/drawing/2014/main" id="{37EFCDB3-261F-4334-A328-91D7F494B6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1" name="Rectangle 702">
          <a:extLst>
            <a:ext uri="{FF2B5EF4-FFF2-40B4-BE49-F238E27FC236}">
              <a16:creationId xmlns:a16="http://schemas.microsoft.com/office/drawing/2014/main" id="{F7756DBF-52F7-43B4-97D9-963D5FD1B0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2" name="Rectangle 702">
          <a:extLst>
            <a:ext uri="{FF2B5EF4-FFF2-40B4-BE49-F238E27FC236}">
              <a16:creationId xmlns:a16="http://schemas.microsoft.com/office/drawing/2014/main" id="{36E3B565-F9A6-4026-B05C-488D60036D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3" name="Rectangle 702">
          <a:extLst>
            <a:ext uri="{FF2B5EF4-FFF2-40B4-BE49-F238E27FC236}">
              <a16:creationId xmlns:a16="http://schemas.microsoft.com/office/drawing/2014/main" id="{D8417F74-A0CD-41C9-9C13-1EDB3F01B2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4" name="Rectangle 702">
          <a:extLst>
            <a:ext uri="{FF2B5EF4-FFF2-40B4-BE49-F238E27FC236}">
              <a16:creationId xmlns:a16="http://schemas.microsoft.com/office/drawing/2014/main" id="{9881801B-730A-46CE-B82C-84CBAB68BF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5" name="Rectangle 702">
          <a:extLst>
            <a:ext uri="{FF2B5EF4-FFF2-40B4-BE49-F238E27FC236}">
              <a16:creationId xmlns:a16="http://schemas.microsoft.com/office/drawing/2014/main" id="{C4F3C4D8-5A99-427F-8633-65DEC58A64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6" name="Rectangle 702">
          <a:extLst>
            <a:ext uri="{FF2B5EF4-FFF2-40B4-BE49-F238E27FC236}">
              <a16:creationId xmlns:a16="http://schemas.microsoft.com/office/drawing/2014/main" id="{D0E8FF88-B4BB-4905-A798-E163CA5EF1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7" name="Rectangle 702">
          <a:extLst>
            <a:ext uri="{FF2B5EF4-FFF2-40B4-BE49-F238E27FC236}">
              <a16:creationId xmlns:a16="http://schemas.microsoft.com/office/drawing/2014/main" id="{824A7329-3920-4858-B518-34B913E9A2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8" name="Rectangle 702">
          <a:extLst>
            <a:ext uri="{FF2B5EF4-FFF2-40B4-BE49-F238E27FC236}">
              <a16:creationId xmlns:a16="http://schemas.microsoft.com/office/drawing/2014/main" id="{0E619F0F-B770-4C3A-879C-9EFD52B6CD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39" name="Rectangle 702">
          <a:extLst>
            <a:ext uri="{FF2B5EF4-FFF2-40B4-BE49-F238E27FC236}">
              <a16:creationId xmlns:a16="http://schemas.microsoft.com/office/drawing/2014/main" id="{D75CB5D4-B372-41FD-B9C6-8FD8E52455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0" name="Rectangle 702">
          <a:extLst>
            <a:ext uri="{FF2B5EF4-FFF2-40B4-BE49-F238E27FC236}">
              <a16:creationId xmlns:a16="http://schemas.microsoft.com/office/drawing/2014/main" id="{51812B36-55A6-409D-A096-BB95EA2893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1" name="Rectangle 702">
          <a:extLst>
            <a:ext uri="{FF2B5EF4-FFF2-40B4-BE49-F238E27FC236}">
              <a16:creationId xmlns:a16="http://schemas.microsoft.com/office/drawing/2014/main" id="{CB044CFA-41C0-45B5-B647-5AED941212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2" name="Rectangle 702">
          <a:extLst>
            <a:ext uri="{FF2B5EF4-FFF2-40B4-BE49-F238E27FC236}">
              <a16:creationId xmlns:a16="http://schemas.microsoft.com/office/drawing/2014/main" id="{AA9F2798-ACF1-4157-AF9E-49DBB76E0C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3" name="Rectangle 702">
          <a:extLst>
            <a:ext uri="{FF2B5EF4-FFF2-40B4-BE49-F238E27FC236}">
              <a16:creationId xmlns:a16="http://schemas.microsoft.com/office/drawing/2014/main" id="{38E5F835-E3A4-4021-A3B2-32FB183288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4" name="Rectangle 702">
          <a:extLst>
            <a:ext uri="{FF2B5EF4-FFF2-40B4-BE49-F238E27FC236}">
              <a16:creationId xmlns:a16="http://schemas.microsoft.com/office/drawing/2014/main" id="{199C6EA3-CFAE-49BC-BB95-5A095E06E9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5" name="Rectangle 702">
          <a:extLst>
            <a:ext uri="{FF2B5EF4-FFF2-40B4-BE49-F238E27FC236}">
              <a16:creationId xmlns:a16="http://schemas.microsoft.com/office/drawing/2014/main" id="{710064B9-BD86-4A02-A5B6-CADE6025A6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6" name="Rectangle 702">
          <a:extLst>
            <a:ext uri="{FF2B5EF4-FFF2-40B4-BE49-F238E27FC236}">
              <a16:creationId xmlns:a16="http://schemas.microsoft.com/office/drawing/2014/main" id="{111B0C7F-C215-4241-9BC7-4EF111393A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7" name="Rectangle 702">
          <a:extLst>
            <a:ext uri="{FF2B5EF4-FFF2-40B4-BE49-F238E27FC236}">
              <a16:creationId xmlns:a16="http://schemas.microsoft.com/office/drawing/2014/main" id="{90074126-32D0-40FF-B396-A0D285D7D2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8" name="Rectangle 702">
          <a:extLst>
            <a:ext uri="{FF2B5EF4-FFF2-40B4-BE49-F238E27FC236}">
              <a16:creationId xmlns:a16="http://schemas.microsoft.com/office/drawing/2014/main" id="{0813C643-10BB-4AEE-B161-27C4C5C6DB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49" name="Rectangle 702">
          <a:extLst>
            <a:ext uri="{FF2B5EF4-FFF2-40B4-BE49-F238E27FC236}">
              <a16:creationId xmlns:a16="http://schemas.microsoft.com/office/drawing/2014/main" id="{BED6B4DA-37FB-43F1-B047-AEA8CC5AD7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0" name="Rectangle 702">
          <a:extLst>
            <a:ext uri="{FF2B5EF4-FFF2-40B4-BE49-F238E27FC236}">
              <a16:creationId xmlns:a16="http://schemas.microsoft.com/office/drawing/2014/main" id="{F0C6B760-B2DB-4DA7-B725-25254FBEC1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1" name="Rectangle 702">
          <a:extLst>
            <a:ext uri="{FF2B5EF4-FFF2-40B4-BE49-F238E27FC236}">
              <a16:creationId xmlns:a16="http://schemas.microsoft.com/office/drawing/2014/main" id="{1E11191E-884B-4556-A9C5-8F96CDB0FF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2" name="Rectangle 702">
          <a:extLst>
            <a:ext uri="{FF2B5EF4-FFF2-40B4-BE49-F238E27FC236}">
              <a16:creationId xmlns:a16="http://schemas.microsoft.com/office/drawing/2014/main" id="{5DF1BF0F-E499-4716-854D-ED013307DA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3" name="Rectangle 702">
          <a:extLst>
            <a:ext uri="{FF2B5EF4-FFF2-40B4-BE49-F238E27FC236}">
              <a16:creationId xmlns:a16="http://schemas.microsoft.com/office/drawing/2014/main" id="{91FD56D5-19EE-49D2-A264-B31DEA778B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4" name="Rectangle 702">
          <a:extLst>
            <a:ext uri="{FF2B5EF4-FFF2-40B4-BE49-F238E27FC236}">
              <a16:creationId xmlns:a16="http://schemas.microsoft.com/office/drawing/2014/main" id="{9E8884CB-0F99-47FB-B87F-A8466B2310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5" name="Rectangle 702">
          <a:extLst>
            <a:ext uri="{FF2B5EF4-FFF2-40B4-BE49-F238E27FC236}">
              <a16:creationId xmlns:a16="http://schemas.microsoft.com/office/drawing/2014/main" id="{8A592544-7CC0-4E67-B74E-B4ABCE8A6B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6" name="Rectangle 702">
          <a:extLst>
            <a:ext uri="{FF2B5EF4-FFF2-40B4-BE49-F238E27FC236}">
              <a16:creationId xmlns:a16="http://schemas.microsoft.com/office/drawing/2014/main" id="{E0DEBA8B-F9A4-47DF-90CA-39EEFBD7FF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7" name="Rectangle 702">
          <a:extLst>
            <a:ext uri="{FF2B5EF4-FFF2-40B4-BE49-F238E27FC236}">
              <a16:creationId xmlns:a16="http://schemas.microsoft.com/office/drawing/2014/main" id="{1CAFD589-D7CD-495C-B04F-B28F5B3A25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8" name="Rectangle 702">
          <a:extLst>
            <a:ext uri="{FF2B5EF4-FFF2-40B4-BE49-F238E27FC236}">
              <a16:creationId xmlns:a16="http://schemas.microsoft.com/office/drawing/2014/main" id="{8AB25E1E-C345-4082-9D24-E67886A021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59" name="Rectangle 702">
          <a:extLst>
            <a:ext uri="{FF2B5EF4-FFF2-40B4-BE49-F238E27FC236}">
              <a16:creationId xmlns:a16="http://schemas.microsoft.com/office/drawing/2014/main" id="{414244AD-B73F-4B82-9F1F-B9CB633B74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0" name="Rectangle 702">
          <a:extLst>
            <a:ext uri="{FF2B5EF4-FFF2-40B4-BE49-F238E27FC236}">
              <a16:creationId xmlns:a16="http://schemas.microsoft.com/office/drawing/2014/main" id="{8A305697-3808-481B-A50D-E0841D7757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1" name="Rectangle 702">
          <a:extLst>
            <a:ext uri="{FF2B5EF4-FFF2-40B4-BE49-F238E27FC236}">
              <a16:creationId xmlns:a16="http://schemas.microsoft.com/office/drawing/2014/main" id="{9227880F-D514-4C9E-A2B4-755EF3ACB8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2" name="Rectangle 702">
          <a:extLst>
            <a:ext uri="{FF2B5EF4-FFF2-40B4-BE49-F238E27FC236}">
              <a16:creationId xmlns:a16="http://schemas.microsoft.com/office/drawing/2014/main" id="{AD1CD256-C400-4C70-B909-0E9BDEE557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3" name="Rectangle 702">
          <a:extLst>
            <a:ext uri="{FF2B5EF4-FFF2-40B4-BE49-F238E27FC236}">
              <a16:creationId xmlns:a16="http://schemas.microsoft.com/office/drawing/2014/main" id="{FE38F309-832D-4AAA-8138-60F25EE6DF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4" name="Rectangle 702">
          <a:extLst>
            <a:ext uri="{FF2B5EF4-FFF2-40B4-BE49-F238E27FC236}">
              <a16:creationId xmlns:a16="http://schemas.microsoft.com/office/drawing/2014/main" id="{B249366A-EFF8-46DF-89C2-1BE7D6BA72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5" name="Rectangle 702">
          <a:extLst>
            <a:ext uri="{FF2B5EF4-FFF2-40B4-BE49-F238E27FC236}">
              <a16:creationId xmlns:a16="http://schemas.microsoft.com/office/drawing/2014/main" id="{1FCAB70A-1BB0-4876-B032-E568805823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6" name="Rectangle 702">
          <a:extLst>
            <a:ext uri="{FF2B5EF4-FFF2-40B4-BE49-F238E27FC236}">
              <a16:creationId xmlns:a16="http://schemas.microsoft.com/office/drawing/2014/main" id="{D944BF62-9A37-4CF7-AE13-0BE6840A4A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7" name="Rectangle 702">
          <a:extLst>
            <a:ext uri="{FF2B5EF4-FFF2-40B4-BE49-F238E27FC236}">
              <a16:creationId xmlns:a16="http://schemas.microsoft.com/office/drawing/2014/main" id="{DD779CF6-FCAF-4EB7-9465-85F25EFF40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8" name="Rectangle 702">
          <a:extLst>
            <a:ext uri="{FF2B5EF4-FFF2-40B4-BE49-F238E27FC236}">
              <a16:creationId xmlns:a16="http://schemas.microsoft.com/office/drawing/2014/main" id="{1BEA6B35-ED9E-42D0-8E51-577F80A87A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69" name="Rectangle 702">
          <a:extLst>
            <a:ext uri="{FF2B5EF4-FFF2-40B4-BE49-F238E27FC236}">
              <a16:creationId xmlns:a16="http://schemas.microsoft.com/office/drawing/2014/main" id="{9FA5EBBA-4943-436D-811F-0C6AD8815D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0" name="Rectangle 702">
          <a:extLst>
            <a:ext uri="{FF2B5EF4-FFF2-40B4-BE49-F238E27FC236}">
              <a16:creationId xmlns:a16="http://schemas.microsoft.com/office/drawing/2014/main" id="{DF9B173F-72A8-44E7-A320-44D548C96B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1" name="Rectangle 702">
          <a:extLst>
            <a:ext uri="{FF2B5EF4-FFF2-40B4-BE49-F238E27FC236}">
              <a16:creationId xmlns:a16="http://schemas.microsoft.com/office/drawing/2014/main" id="{2F328CD4-A1DB-441D-ABD8-887D9E3F42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2" name="Rectangle 702">
          <a:extLst>
            <a:ext uri="{FF2B5EF4-FFF2-40B4-BE49-F238E27FC236}">
              <a16:creationId xmlns:a16="http://schemas.microsoft.com/office/drawing/2014/main" id="{C472BB62-0D43-4D68-AAB5-A1B2BC172D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3" name="Rectangle 702">
          <a:extLst>
            <a:ext uri="{FF2B5EF4-FFF2-40B4-BE49-F238E27FC236}">
              <a16:creationId xmlns:a16="http://schemas.microsoft.com/office/drawing/2014/main" id="{AE405040-F362-47EC-A0FE-2348F6044D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4" name="Rectangle 702">
          <a:extLst>
            <a:ext uri="{FF2B5EF4-FFF2-40B4-BE49-F238E27FC236}">
              <a16:creationId xmlns:a16="http://schemas.microsoft.com/office/drawing/2014/main" id="{16A5E8FA-B82B-4DB1-8F35-888D079707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5" name="Rectangle 702">
          <a:extLst>
            <a:ext uri="{FF2B5EF4-FFF2-40B4-BE49-F238E27FC236}">
              <a16:creationId xmlns:a16="http://schemas.microsoft.com/office/drawing/2014/main" id="{BEDA4F28-101D-4827-83CC-A4F3C7369E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6" name="Rectangle 702">
          <a:extLst>
            <a:ext uri="{FF2B5EF4-FFF2-40B4-BE49-F238E27FC236}">
              <a16:creationId xmlns:a16="http://schemas.microsoft.com/office/drawing/2014/main" id="{C636E8CB-B098-4928-8C55-FF24790B7B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7" name="Rectangle 702">
          <a:extLst>
            <a:ext uri="{FF2B5EF4-FFF2-40B4-BE49-F238E27FC236}">
              <a16:creationId xmlns:a16="http://schemas.microsoft.com/office/drawing/2014/main" id="{E79B24BE-077D-407E-B830-9FC90103D7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8" name="Rectangle 702">
          <a:extLst>
            <a:ext uri="{FF2B5EF4-FFF2-40B4-BE49-F238E27FC236}">
              <a16:creationId xmlns:a16="http://schemas.microsoft.com/office/drawing/2014/main" id="{CDC9A692-0A32-4EB1-AFD1-4AA48847BB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79" name="Rectangle 702">
          <a:extLst>
            <a:ext uri="{FF2B5EF4-FFF2-40B4-BE49-F238E27FC236}">
              <a16:creationId xmlns:a16="http://schemas.microsoft.com/office/drawing/2014/main" id="{A13D0F27-9837-40BF-B1FF-5A471FBDD8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0" name="Rectangle 702">
          <a:extLst>
            <a:ext uri="{FF2B5EF4-FFF2-40B4-BE49-F238E27FC236}">
              <a16:creationId xmlns:a16="http://schemas.microsoft.com/office/drawing/2014/main" id="{F7AE82EC-CD7D-4FBB-9A7C-86AFEEF1BE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1" name="Rectangle 702">
          <a:extLst>
            <a:ext uri="{FF2B5EF4-FFF2-40B4-BE49-F238E27FC236}">
              <a16:creationId xmlns:a16="http://schemas.microsoft.com/office/drawing/2014/main" id="{ECBDA7DD-9992-43B7-9231-5499033383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2" name="Rectangle 702">
          <a:extLst>
            <a:ext uri="{FF2B5EF4-FFF2-40B4-BE49-F238E27FC236}">
              <a16:creationId xmlns:a16="http://schemas.microsoft.com/office/drawing/2014/main" id="{1E66AC21-8923-493C-B1A9-099B88C8B7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3" name="Rectangle 702">
          <a:extLst>
            <a:ext uri="{FF2B5EF4-FFF2-40B4-BE49-F238E27FC236}">
              <a16:creationId xmlns:a16="http://schemas.microsoft.com/office/drawing/2014/main" id="{D43A0250-D8FD-4927-AD29-F86CB2F53E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4" name="Rectangle 702">
          <a:extLst>
            <a:ext uri="{FF2B5EF4-FFF2-40B4-BE49-F238E27FC236}">
              <a16:creationId xmlns:a16="http://schemas.microsoft.com/office/drawing/2014/main" id="{594C1D59-E3E7-469B-8FCA-D1310E41F0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5" name="Rectangle 702">
          <a:extLst>
            <a:ext uri="{FF2B5EF4-FFF2-40B4-BE49-F238E27FC236}">
              <a16:creationId xmlns:a16="http://schemas.microsoft.com/office/drawing/2014/main" id="{6E386539-D086-4457-8070-4D36D39C75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6" name="Rectangle 702">
          <a:extLst>
            <a:ext uri="{FF2B5EF4-FFF2-40B4-BE49-F238E27FC236}">
              <a16:creationId xmlns:a16="http://schemas.microsoft.com/office/drawing/2014/main" id="{77E7A66D-62CF-4088-8F51-D490519B12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7" name="Rectangle 702">
          <a:extLst>
            <a:ext uri="{FF2B5EF4-FFF2-40B4-BE49-F238E27FC236}">
              <a16:creationId xmlns:a16="http://schemas.microsoft.com/office/drawing/2014/main" id="{42C65276-A689-4BBC-8635-22DFBE865C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8" name="Rectangle 702">
          <a:extLst>
            <a:ext uri="{FF2B5EF4-FFF2-40B4-BE49-F238E27FC236}">
              <a16:creationId xmlns:a16="http://schemas.microsoft.com/office/drawing/2014/main" id="{87C1F94A-9432-494B-9C6F-60ECB55737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89" name="Rectangle 702">
          <a:extLst>
            <a:ext uri="{FF2B5EF4-FFF2-40B4-BE49-F238E27FC236}">
              <a16:creationId xmlns:a16="http://schemas.microsoft.com/office/drawing/2014/main" id="{AD4F2D9A-8DD1-43D8-BFCD-70B84664FF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0" name="Rectangle 702">
          <a:extLst>
            <a:ext uri="{FF2B5EF4-FFF2-40B4-BE49-F238E27FC236}">
              <a16:creationId xmlns:a16="http://schemas.microsoft.com/office/drawing/2014/main" id="{6FF70EA2-E361-49C6-BA99-732CA4E9BD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1" name="Rectangle 702">
          <a:extLst>
            <a:ext uri="{FF2B5EF4-FFF2-40B4-BE49-F238E27FC236}">
              <a16:creationId xmlns:a16="http://schemas.microsoft.com/office/drawing/2014/main" id="{15E4D459-F718-45C2-B7EB-B4F8CB340F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2" name="Rectangle 702">
          <a:extLst>
            <a:ext uri="{FF2B5EF4-FFF2-40B4-BE49-F238E27FC236}">
              <a16:creationId xmlns:a16="http://schemas.microsoft.com/office/drawing/2014/main" id="{7AB5786B-7B06-4B08-95B5-8378622C53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3" name="Rectangle 702">
          <a:extLst>
            <a:ext uri="{FF2B5EF4-FFF2-40B4-BE49-F238E27FC236}">
              <a16:creationId xmlns:a16="http://schemas.microsoft.com/office/drawing/2014/main" id="{F8F26F12-5B2B-45D4-A4B2-525090FB87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4" name="Rectangle 702">
          <a:extLst>
            <a:ext uri="{FF2B5EF4-FFF2-40B4-BE49-F238E27FC236}">
              <a16:creationId xmlns:a16="http://schemas.microsoft.com/office/drawing/2014/main" id="{A895B35B-6CC9-430F-8D88-069079C404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5" name="Rectangle 702">
          <a:extLst>
            <a:ext uri="{FF2B5EF4-FFF2-40B4-BE49-F238E27FC236}">
              <a16:creationId xmlns:a16="http://schemas.microsoft.com/office/drawing/2014/main" id="{41C4EE2B-7AB8-44A7-A3F4-0A9A6C0A24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6" name="Rectangle 702">
          <a:extLst>
            <a:ext uri="{FF2B5EF4-FFF2-40B4-BE49-F238E27FC236}">
              <a16:creationId xmlns:a16="http://schemas.microsoft.com/office/drawing/2014/main" id="{08C1FAC2-846B-4911-8DB9-2B5190736A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7" name="Rectangle 702">
          <a:extLst>
            <a:ext uri="{FF2B5EF4-FFF2-40B4-BE49-F238E27FC236}">
              <a16:creationId xmlns:a16="http://schemas.microsoft.com/office/drawing/2014/main" id="{C62E5E5F-5D2E-41E4-BD3C-1BCBA6CD0A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8" name="Rectangle 702">
          <a:extLst>
            <a:ext uri="{FF2B5EF4-FFF2-40B4-BE49-F238E27FC236}">
              <a16:creationId xmlns:a16="http://schemas.microsoft.com/office/drawing/2014/main" id="{B7871327-84DA-4D57-BFAA-E197CFF15E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299" name="Rectangle 702">
          <a:extLst>
            <a:ext uri="{FF2B5EF4-FFF2-40B4-BE49-F238E27FC236}">
              <a16:creationId xmlns:a16="http://schemas.microsoft.com/office/drawing/2014/main" id="{31EC143B-9E22-493C-AEBE-04B876BBED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0" name="Rectangle 702">
          <a:extLst>
            <a:ext uri="{FF2B5EF4-FFF2-40B4-BE49-F238E27FC236}">
              <a16:creationId xmlns:a16="http://schemas.microsoft.com/office/drawing/2014/main" id="{0401E8CA-9CBA-4F90-B0BA-70A50AD0BE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1" name="Rectangle 702">
          <a:extLst>
            <a:ext uri="{FF2B5EF4-FFF2-40B4-BE49-F238E27FC236}">
              <a16:creationId xmlns:a16="http://schemas.microsoft.com/office/drawing/2014/main" id="{C019FEDA-7A60-43B5-BA0B-87C182C2AE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2" name="Rectangle 702">
          <a:extLst>
            <a:ext uri="{FF2B5EF4-FFF2-40B4-BE49-F238E27FC236}">
              <a16:creationId xmlns:a16="http://schemas.microsoft.com/office/drawing/2014/main" id="{26452A0A-567B-4E38-8F36-F9A501D29A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3" name="Rectangle 702">
          <a:extLst>
            <a:ext uri="{FF2B5EF4-FFF2-40B4-BE49-F238E27FC236}">
              <a16:creationId xmlns:a16="http://schemas.microsoft.com/office/drawing/2014/main" id="{51F9DB00-8B5F-42E4-ABE9-B04FEBDDC6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4" name="Rectangle 702">
          <a:extLst>
            <a:ext uri="{FF2B5EF4-FFF2-40B4-BE49-F238E27FC236}">
              <a16:creationId xmlns:a16="http://schemas.microsoft.com/office/drawing/2014/main" id="{8437CFE7-6C76-428F-8692-43B5CDEAA9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5" name="Rectangle 702">
          <a:extLst>
            <a:ext uri="{FF2B5EF4-FFF2-40B4-BE49-F238E27FC236}">
              <a16:creationId xmlns:a16="http://schemas.microsoft.com/office/drawing/2014/main" id="{291F014D-A94B-4062-AB61-69E3CAB7C5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6" name="Rectangle 702">
          <a:extLst>
            <a:ext uri="{FF2B5EF4-FFF2-40B4-BE49-F238E27FC236}">
              <a16:creationId xmlns:a16="http://schemas.microsoft.com/office/drawing/2014/main" id="{987409BC-D5D6-4E3A-9588-F1DFC22DC3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7" name="Rectangle 702">
          <a:extLst>
            <a:ext uri="{FF2B5EF4-FFF2-40B4-BE49-F238E27FC236}">
              <a16:creationId xmlns:a16="http://schemas.microsoft.com/office/drawing/2014/main" id="{CF5201B3-96E1-4412-BC5B-8B8E746847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8" name="Rectangle 702">
          <a:extLst>
            <a:ext uri="{FF2B5EF4-FFF2-40B4-BE49-F238E27FC236}">
              <a16:creationId xmlns:a16="http://schemas.microsoft.com/office/drawing/2014/main" id="{741D2594-B3B5-429C-8369-AB8AA21FF3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09" name="Rectangle 702">
          <a:extLst>
            <a:ext uri="{FF2B5EF4-FFF2-40B4-BE49-F238E27FC236}">
              <a16:creationId xmlns:a16="http://schemas.microsoft.com/office/drawing/2014/main" id="{82450778-8B0B-40AC-8167-9B5C9C6A87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0" name="Rectangle 702">
          <a:extLst>
            <a:ext uri="{FF2B5EF4-FFF2-40B4-BE49-F238E27FC236}">
              <a16:creationId xmlns:a16="http://schemas.microsoft.com/office/drawing/2014/main" id="{008AF5B2-7AE2-4589-A20F-1506BA9BEA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1" name="Rectangle 702">
          <a:extLst>
            <a:ext uri="{FF2B5EF4-FFF2-40B4-BE49-F238E27FC236}">
              <a16:creationId xmlns:a16="http://schemas.microsoft.com/office/drawing/2014/main" id="{424D0B06-C461-4FFC-908B-6D34D9E4F1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2" name="Rectangle 702">
          <a:extLst>
            <a:ext uri="{FF2B5EF4-FFF2-40B4-BE49-F238E27FC236}">
              <a16:creationId xmlns:a16="http://schemas.microsoft.com/office/drawing/2014/main" id="{2DC1FE18-23E6-42A5-ADBD-A04F0399EB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3" name="Rectangle 702">
          <a:extLst>
            <a:ext uri="{FF2B5EF4-FFF2-40B4-BE49-F238E27FC236}">
              <a16:creationId xmlns:a16="http://schemas.microsoft.com/office/drawing/2014/main" id="{3723B650-6724-4A20-9F23-D1B2492BCC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4" name="Rectangle 702">
          <a:extLst>
            <a:ext uri="{FF2B5EF4-FFF2-40B4-BE49-F238E27FC236}">
              <a16:creationId xmlns:a16="http://schemas.microsoft.com/office/drawing/2014/main" id="{69436B6A-054B-47DC-A08C-1DE1495FF0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5" name="Rectangle 702">
          <a:extLst>
            <a:ext uri="{FF2B5EF4-FFF2-40B4-BE49-F238E27FC236}">
              <a16:creationId xmlns:a16="http://schemas.microsoft.com/office/drawing/2014/main" id="{60F04861-46D7-42A6-96DE-40E325486D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6" name="Rectangle 702">
          <a:extLst>
            <a:ext uri="{FF2B5EF4-FFF2-40B4-BE49-F238E27FC236}">
              <a16:creationId xmlns:a16="http://schemas.microsoft.com/office/drawing/2014/main" id="{38C536CB-4E41-4DB2-B9FF-F482A70691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7" name="Rectangle 702">
          <a:extLst>
            <a:ext uri="{FF2B5EF4-FFF2-40B4-BE49-F238E27FC236}">
              <a16:creationId xmlns:a16="http://schemas.microsoft.com/office/drawing/2014/main" id="{202CA1D7-1584-495D-AEAA-94AE226281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8" name="Rectangle 702">
          <a:extLst>
            <a:ext uri="{FF2B5EF4-FFF2-40B4-BE49-F238E27FC236}">
              <a16:creationId xmlns:a16="http://schemas.microsoft.com/office/drawing/2014/main" id="{16A7C386-169E-4D33-9BDD-79481CFB47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19" name="Rectangle 702">
          <a:extLst>
            <a:ext uri="{FF2B5EF4-FFF2-40B4-BE49-F238E27FC236}">
              <a16:creationId xmlns:a16="http://schemas.microsoft.com/office/drawing/2014/main" id="{9BC3438C-21E9-45EF-A925-0D435743EF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0" name="Rectangle 702">
          <a:extLst>
            <a:ext uri="{FF2B5EF4-FFF2-40B4-BE49-F238E27FC236}">
              <a16:creationId xmlns:a16="http://schemas.microsoft.com/office/drawing/2014/main" id="{E41B4096-A5AB-4B96-96D9-DC46681E62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1" name="Rectangle 702">
          <a:extLst>
            <a:ext uri="{FF2B5EF4-FFF2-40B4-BE49-F238E27FC236}">
              <a16:creationId xmlns:a16="http://schemas.microsoft.com/office/drawing/2014/main" id="{A7032ED5-ECCB-4B5E-BE9B-8E29752F53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2" name="Rectangle 702">
          <a:extLst>
            <a:ext uri="{FF2B5EF4-FFF2-40B4-BE49-F238E27FC236}">
              <a16:creationId xmlns:a16="http://schemas.microsoft.com/office/drawing/2014/main" id="{E3F4E40F-9872-45B3-9E52-BB2D1A85FA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3" name="Rectangle 702">
          <a:extLst>
            <a:ext uri="{FF2B5EF4-FFF2-40B4-BE49-F238E27FC236}">
              <a16:creationId xmlns:a16="http://schemas.microsoft.com/office/drawing/2014/main" id="{31D6684C-1564-4ED6-A465-4E87F701AF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4" name="Rectangle 702">
          <a:extLst>
            <a:ext uri="{FF2B5EF4-FFF2-40B4-BE49-F238E27FC236}">
              <a16:creationId xmlns:a16="http://schemas.microsoft.com/office/drawing/2014/main" id="{F4E0D81B-BCD9-437F-822A-0B6952587B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5" name="Rectangle 702">
          <a:extLst>
            <a:ext uri="{FF2B5EF4-FFF2-40B4-BE49-F238E27FC236}">
              <a16:creationId xmlns:a16="http://schemas.microsoft.com/office/drawing/2014/main" id="{74C1D512-B73F-4293-A611-FB5145A9B3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6" name="Rectangle 702">
          <a:extLst>
            <a:ext uri="{FF2B5EF4-FFF2-40B4-BE49-F238E27FC236}">
              <a16:creationId xmlns:a16="http://schemas.microsoft.com/office/drawing/2014/main" id="{4DEC2907-F7D5-41BA-B4D4-23FA469507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7" name="Rectangle 702">
          <a:extLst>
            <a:ext uri="{FF2B5EF4-FFF2-40B4-BE49-F238E27FC236}">
              <a16:creationId xmlns:a16="http://schemas.microsoft.com/office/drawing/2014/main" id="{BD830F37-E36A-411D-BE27-861314A451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8" name="Rectangle 702">
          <a:extLst>
            <a:ext uri="{FF2B5EF4-FFF2-40B4-BE49-F238E27FC236}">
              <a16:creationId xmlns:a16="http://schemas.microsoft.com/office/drawing/2014/main" id="{D5157C27-F446-4A44-B918-D16E2C977D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29" name="Rectangle 702">
          <a:extLst>
            <a:ext uri="{FF2B5EF4-FFF2-40B4-BE49-F238E27FC236}">
              <a16:creationId xmlns:a16="http://schemas.microsoft.com/office/drawing/2014/main" id="{2B82B8AD-66D5-41D6-8890-74B64CB101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0" name="Rectangle 702">
          <a:extLst>
            <a:ext uri="{FF2B5EF4-FFF2-40B4-BE49-F238E27FC236}">
              <a16:creationId xmlns:a16="http://schemas.microsoft.com/office/drawing/2014/main" id="{9AC2E9B7-71CF-4A44-B7BA-E92E7D2820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1" name="Rectangle 702">
          <a:extLst>
            <a:ext uri="{FF2B5EF4-FFF2-40B4-BE49-F238E27FC236}">
              <a16:creationId xmlns:a16="http://schemas.microsoft.com/office/drawing/2014/main" id="{23E00CBF-EF55-4E6B-BF80-26C1BAE5C2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2" name="Rectangle 702">
          <a:extLst>
            <a:ext uri="{FF2B5EF4-FFF2-40B4-BE49-F238E27FC236}">
              <a16:creationId xmlns:a16="http://schemas.microsoft.com/office/drawing/2014/main" id="{59EC61B0-703F-4ADB-BF93-AFD619CC0B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3" name="Rectangle 702">
          <a:extLst>
            <a:ext uri="{FF2B5EF4-FFF2-40B4-BE49-F238E27FC236}">
              <a16:creationId xmlns:a16="http://schemas.microsoft.com/office/drawing/2014/main" id="{A1A6C5EF-A76E-4746-B230-933498773F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4" name="Rectangle 702">
          <a:extLst>
            <a:ext uri="{FF2B5EF4-FFF2-40B4-BE49-F238E27FC236}">
              <a16:creationId xmlns:a16="http://schemas.microsoft.com/office/drawing/2014/main" id="{FCE09DA0-BF49-4C72-8DF1-D87D26D846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5" name="Rectangle 702">
          <a:extLst>
            <a:ext uri="{FF2B5EF4-FFF2-40B4-BE49-F238E27FC236}">
              <a16:creationId xmlns:a16="http://schemas.microsoft.com/office/drawing/2014/main" id="{D0047DC1-6047-4EBD-B622-F03C6BCD76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6" name="Rectangle 702">
          <a:extLst>
            <a:ext uri="{FF2B5EF4-FFF2-40B4-BE49-F238E27FC236}">
              <a16:creationId xmlns:a16="http://schemas.microsoft.com/office/drawing/2014/main" id="{D370E2AE-9760-4D75-BBDA-F1ED868855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7" name="Rectangle 702">
          <a:extLst>
            <a:ext uri="{FF2B5EF4-FFF2-40B4-BE49-F238E27FC236}">
              <a16:creationId xmlns:a16="http://schemas.microsoft.com/office/drawing/2014/main" id="{3C49DE14-B0A3-417F-9E04-55E5913820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8" name="Rectangle 702">
          <a:extLst>
            <a:ext uri="{FF2B5EF4-FFF2-40B4-BE49-F238E27FC236}">
              <a16:creationId xmlns:a16="http://schemas.microsoft.com/office/drawing/2014/main" id="{0F49E887-9252-49F1-B4B6-D1C8BA1812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39" name="Rectangle 702">
          <a:extLst>
            <a:ext uri="{FF2B5EF4-FFF2-40B4-BE49-F238E27FC236}">
              <a16:creationId xmlns:a16="http://schemas.microsoft.com/office/drawing/2014/main" id="{68DF1E57-84EB-4079-A5B4-18637B6716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0" name="Rectangle 702">
          <a:extLst>
            <a:ext uri="{FF2B5EF4-FFF2-40B4-BE49-F238E27FC236}">
              <a16:creationId xmlns:a16="http://schemas.microsoft.com/office/drawing/2014/main" id="{DAFA9533-617C-44CD-A44F-60EB1FCCDB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1" name="Rectangle 702">
          <a:extLst>
            <a:ext uri="{FF2B5EF4-FFF2-40B4-BE49-F238E27FC236}">
              <a16:creationId xmlns:a16="http://schemas.microsoft.com/office/drawing/2014/main" id="{07416996-79C5-4C64-A535-6E3FF4A0F0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2" name="Rectangle 702">
          <a:extLst>
            <a:ext uri="{FF2B5EF4-FFF2-40B4-BE49-F238E27FC236}">
              <a16:creationId xmlns:a16="http://schemas.microsoft.com/office/drawing/2014/main" id="{BDFEEB45-52EC-4AB9-A247-438153CA23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3" name="Rectangle 702">
          <a:extLst>
            <a:ext uri="{FF2B5EF4-FFF2-40B4-BE49-F238E27FC236}">
              <a16:creationId xmlns:a16="http://schemas.microsoft.com/office/drawing/2014/main" id="{A6D8014F-3A9B-4DB1-8A37-6439ABE06E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4" name="Rectangle 702">
          <a:extLst>
            <a:ext uri="{FF2B5EF4-FFF2-40B4-BE49-F238E27FC236}">
              <a16:creationId xmlns:a16="http://schemas.microsoft.com/office/drawing/2014/main" id="{5D800746-7E67-47FE-AA4A-8B19900B12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5" name="Rectangle 702">
          <a:extLst>
            <a:ext uri="{FF2B5EF4-FFF2-40B4-BE49-F238E27FC236}">
              <a16:creationId xmlns:a16="http://schemas.microsoft.com/office/drawing/2014/main" id="{6D73F183-E10D-41B1-9787-6907FC9385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6" name="Rectangle 702">
          <a:extLst>
            <a:ext uri="{FF2B5EF4-FFF2-40B4-BE49-F238E27FC236}">
              <a16:creationId xmlns:a16="http://schemas.microsoft.com/office/drawing/2014/main" id="{1D78AF1A-2DCE-49F9-A863-DB04DE5EFA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7" name="Rectangle 702">
          <a:extLst>
            <a:ext uri="{FF2B5EF4-FFF2-40B4-BE49-F238E27FC236}">
              <a16:creationId xmlns:a16="http://schemas.microsoft.com/office/drawing/2014/main" id="{04967943-F80A-4A21-9FC2-F47A2EFF83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8" name="Rectangle 702">
          <a:extLst>
            <a:ext uri="{FF2B5EF4-FFF2-40B4-BE49-F238E27FC236}">
              <a16:creationId xmlns:a16="http://schemas.microsoft.com/office/drawing/2014/main" id="{AD141A2D-6014-44E4-B247-DE5C9B44E0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49" name="Rectangle 702">
          <a:extLst>
            <a:ext uri="{FF2B5EF4-FFF2-40B4-BE49-F238E27FC236}">
              <a16:creationId xmlns:a16="http://schemas.microsoft.com/office/drawing/2014/main" id="{14F4F7E9-9A58-431F-AA3A-60EA6866BA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0" name="Rectangle 702">
          <a:extLst>
            <a:ext uri="{FF2B5EF4-FFF2-40B4-BE49-F238E27FC236}">
              <a16:creationId xmlns:a16="http://schemas.microsoft.com/office/drawing/2014/main" id="{68A3343C-E2A6-4567-A404-E71F2E9117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1" name="Rectangle 702">
          <a:extLst>
            <a:ext uri="{FF2B5EF4-FFF2-40B4-BE49-F238E27FC236}">
              <a16:creationId xmlns:a16="http://schemas.microsoft.com/office/drawing/2014/main" id="{CA1DB865-6176-426A-B4DF-27D613DEFD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2" name="Rectangle 702">
          <a:extLst>
            <a:ext uri="{FF2B5EF4-FFF2-40B4-BE49-F238E27FC236}">
              <a16:creationId xmlns:a16="http://schemas.microsoft.com/office/drawing/2014/main" id="{C34D4FB6-A5A4-4197-BADB-C8DEC907A2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3" name="Rectangle 702">
          <a:extLst>
            <a:ext uri="{FF2B5EF4-FFF2-40B4-BE49-F238E27FC236}">
              <a16:creationId xmlns:a16="http://schemas.microsoft.com/office/drawing/2014/main" id="{245DC3CA-C1AD-4898-9E78-AE0E97407F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4" name="Rectangle 702">
          <a:extLst>
            <a:ext uri="{FF2B5EF4-FFF2-40B4-BE49-F238E27FC236}">
              <a16:creationId xmlns:a16="http://schemas.microsoft.com/office/drawing/2014/main" id="{6DBCE5ED-4553-473F-94BA-4DFA80E96A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5" name="Rectangle 702">
          <a:extLst>
            <a:ext uri="{FF2B5EF4-FFF2-40B4-BE49-F238E27FC236}">
              <a16:creationId xmlns:a16="http://schemas.microsoft.com/office/drawing/2014/main" id="{B1B170F7-A28D-4231-A473-7E2AD110EA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6" name="Rectangle 702">
          <a:extLst>
            <a:ext uri="{FF2B5EF4-FFF2-40B4-BE49-F238E27FC236}">
              <a16:creationId xmlns:a16="http://schemas.microsoft.com/office/drawing/2014/main" id="{1DEE45C6-3372-4A7C-87CF-CC68112AB6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7" name="Rectangle 702">
          <a:extLst>
            <a:ext uri="{FF2B5EF4-FFF2-40B4-BE49-F238E27FC236}">
              <a16:creationId xmlns:a16="http://schemas.microsoft.com/office/drawing/2014/main" id="{97FC29B9-EA44-4E31-BE43-36C6CB103C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8" name="Rectangle 702">
          <a:extLst>
            <a:ext uri="{FF2B5EF4-FFF2-40B4-BE49-F238E27FC236}">
              <a16:creationId xmlns:a16="http://schemas.microsoft.com/office/drawing/2014/main" id="{07CE15AE-D97D-46B6-9C07-A7364292AC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59" name="Rectangle 702">
          <a:extLst>
            <a:ext uri="{FF2B5EF4-FFF2-40B4-BE49-F238E27FC236}">
              <a16:creationId xmlns:a16="http://schemas.microsoft.com/office/drawing/2014/main" id="{F89CF874-5D14-4E6C-A9D9-E7EAC63452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0" name="Rectangle 702">
          <a:extLst>
            <a:ext uri="{FF2B5EF4-FFF2-40B4-BE49-F238E27FC236}">
              <a16:creationId xmlns:a16="http://schemas.microsoft.com/office/drawing/2014/main" id="{CDC4AB01-E416-459B-BEBF-637FE4BFBC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1" name="Rectangle 702">
          <a:extLst>
            <a:ext uri="{FF2B5EF4-FFF2-40B4-BE49-F238E27FC236}">
              <a16:creationId xmlns:a16="http://schemas.microsoft.com/office/drawing/2014/main" id="{CAC88436-35AC-4B16-9B68-F9940BA800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2" name="Rectangle 702">
          <a:extLst>
            <a:ext uri="{FF2B5EF4-FFF2-40B4-BE49-F238E27FC236}">
              <a16:creationId xmlns:a16="http://schemas.microsoft.com/office/drawing/2014/main" id="{55E12F54-8285-4C94-BA39-5771ECAFE1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3" name="Rectangle 702">
          <a:extLst>
            <a:ext uri="{FF2B5EF4-FFF2-40B4-BE49-F238E27FC236}">
              <a16:creationId xmlns:a16="http://schemas.microsoft.com/office/drawing/2014/main" id="{3E18F9AB-F39B-4C7E-B293-A8BEA903E3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4" name="Rectangle 702">
          <a:extLst>
            <a:ext uri="{FF2B5EF4-FFF2-40B4-BE49-F238E27FC236}">
              <a16:creationId xmlns:a16="http://schemas.microsoft.com/office/drawing/2014/main" id="{0B164213-30C8-4B34-A80F-356636A196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5" name="Rectangle 702">
          <a:extLst>
            <a:ext uri="{FF2B5EF4-FFF2-40B4-BE49-F238E27FC236}">
              <a16:creationId xmlns:a16="http://schemas.microsoft.com/office/drawing/2014/main" id="{ACC7F672-70BE-444A-9E76-B710FF9A03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6" name="Rectangle 702">
          <a:extLst>
            <a:ext uri="{FF2B5EF4-FFF2-40B4-BE49-F238E27FC236}">
              <a16:creationId xmlns:a16="http://schemas.microsoft.com/office/drawing/2014/main" id="{51033416-9766-438F-8F56-F364825A14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7" name="Rectangle 702">
          <a:extLst>
            <a:ext uri="{FF2B5EF4-FFF2-40B4-BE49-F238E27FC236}">
              <a16:creationId xmlns:a16="http://schemas.microsoft.com/office/drawing/2014/main" id="{D2C4F3C3-85CF-4F75-92DB-33234734BB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8" name="Rectangle 702">
          <a:extLst>
            <a:ext uri="{FF2B5EF4-FFF2-40B4-BE49-F238E27FC236}">
              <a16:creationId xmlns:a16="http://schemas.microsoft.com/office/drawing/2014/main" id="{3CB6E2C9-1683-4F96-B30C-E0BB47BD92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69" name="Rectangle 702">
          <a:extLst>
            <a:ext uri="{FF2B5EF4-FFF2-40B4-BE49-F238E27FC236}">
              <a16:creationId xmlns:a16="http://schemas.microsoft.com/office/drawing/2014/main" id="{57389A20-85D1-47E4-99AE-DE88FD7BDF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0" name="Rectangle 702">
          <a:extLst>
            <a:ext uri="{FF2B5EF4-FFF2-40B4-BE49-F238E27FC236}">
              <a16:creationId xmlns:a16="http://schemas.microsoft.com/office/drawing/2014/main" id="{55010C8C-7A89-4031-B687-69C2541816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1" name="Rectangle 702">
          <a:extLst>
            <a:ext uri="{FF2B5EF4-FFF2-40B4-BE49-F238E27FC236}">
              <a16:creationId xmlns:a16="http://schemas.microsoft.com/office/drawing/2014/main" id="{6138DD61-8A03-4A77-B0B4-9AE33F478F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2" name="Rectangle 702">
          <a:extLst>
            <a:ext uri="{FF2B5EF4-FFF2-40B4-BE49-F238E27FC236}">
              <a16:creationId xmlns:a16="http://schemas.microsoft.com/office/drawing/2014/main" id="{D024642F-E180-4FCD-AE45-2E00AC210D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3" name="Rectangle 702">
          <a:extLst>
            <a:ext uri="{FF2B5EF4-FFF2-40B4-BE49-F238E27FC236}">
              <a16:creationId xmlns:a16="http://schemas.microsoft.com/office/drawing/2014/main" id="{6D50F630-4E73-4557-B358-1E90A9A37D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4" name="Rectangle 702">
          <a:extLst>
            <a:ext uri="{FF2B5EF4-FFF2-40B4-BE49-F238E27FC236}">
              <a16:creationId xmlns:a16="http://schemas.microsoft.com/office/drawing/2014/main" id="{0FDE47AE-EC89-46E8-9308-B9172BBC93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5" name="Rectangle 702">
          <a:extLst>
            <a:ext uri="{FF2B5EF4-FFF2-40B4-BE49-F238E27FC236}">
              <a16:creationId xmlns:a16="http://schemas.microsoft.com/office/drawing/2014/main" id="{0E528A94-A477-4FC3-9AC5-BC847312B1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6" name="Rectangle 702">
          <a:extLst>
            <a:ext uri="{FF2B5EF4-FFF2-40B4-BE49-F238E27FC236}">
              <a16:creationId xmlns:a16="http://schemas.microsoft.com/office/drawing/2014/main" id="{29C91C67-5C70-4E42-A100-216411D698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7" name="Rectangle 702">
          <a:extLst>
            <a:ext uri="{FF2B5EF4-FFF2-40B4-BE49-F238E27FC236}">
              <a16:creationId xmlns:a16="http://schemas.microsoft.com/office/drawing/2014/main" id="{960B9110-AB52-45C6-9BEC-5AD705A414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8" name="Rectangle 702">
          <a:extLst>
            <a:ext uri="{FF2B5EF4-FFF2-40B4-BE49-F238E27FC236}">
              <a16:creationId xmlns:a16="http://schemas.microsoft.com/office/drawing/2014/main" id="{AF052B68-C349-489B-8C92-70FEC5DC8F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79" name="Rectangle 702">
          <a:extLst>
            <a:ext uri="{FF2B5EF4-FFF2-40B4-BE49-F238E27FC236}">
              <a16:creationId xmlns:a16="http://schemas.microsoft.com/office/drawing/2014/main" id="{75CD2159-DE89-470C-A88D-C2A3B97120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0" name="Rectangle 702">
          <a:extLst>
            <a:ext uri="{FF2B5EF4-FFF2-40B4-BE49-F238E27FC236}">
              <a16:creationId xmlns:a16="http://schemas.microsoft.com/office/drawing/2014/main" id="{5BC2714C-4D5B-48AA-8EB2-C0BBB8AB3C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1" name="Rectangle 702">
          <a:extLst>
            <a:ext uri="{FF2B5EF4-FFF2-40B4-BE49-F238E27FC236}">
              <a16:creationId xmlns:a16="http://schemas.microsoft.com/office/drawing/2014/main" id="{7D453482-0ECC-4267-984F-D5487A8630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2" name="Rectangle 702">
          <a:extLst>
            <a:ext uri="{FF2B5EF4-FFF2-40B4-BE49-F238E27FC236}">
              <a16:creationId xmlns:a16="http://schemas.microsoft.com/office/drawing/2014/main" id="{29BFFF34-D4C0-434F-AA5C-7E82AB0E0A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3" name="Rectangle 702">
          <a:extLst>
            <a:ext uri="{FF2B5EF4-FFF2-40B4-BE49-F238E27FC236}">
              <a16:creationId xmlns:a16="http://schemas.microsoft.com/office/drawing/2014/main" id="{C982A19C-D23C-4C58-A07E-2A57D93FF9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4" name="Rectangle 702">
          <a:extLst>
            <a:ext uri="{FF2B5EF4-FFF2-40B4-BE49-F238E27FC236}">
              <a16:creationId xmlns:a16="http://schemas.microsoft.com/office/drawing/2014/main" id="{8826B881-B596-465E-A202-234EC88845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5" name="Rectangle 702">
          <a:extLst>
            <a:ext uri="{FF2B5EF4-FFF2-40B4-BE49-F238E27FC236}">
              <a16:creationId xmlns:a16="http://schemas.microsoft.com/office/drawing/2014/main" id="{21FC42C8-F576-421A-B5EF-CFF2E65802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6" name="Rectangle 702">
          <a:extLst>
            <a:ext uri="{FF2B5EF4-FFF2-40B4-BE49-F238E27FC236}">
              <a16:creationId xmlns:a16="http://schemas.microsoft.com/office/drawing/2014/main" id="{372C0F4D-FAA8-4447-A40D-41E797CE6D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7" name="Rectangle 702">
          <a:extLst>
            <a:ext uri="{FF2B5EF4-FFF2-40B4-BE49-F238E27FC236}">
              <a16:creationId xmlns:a16="http://schemas.microsoft.com/office/drawing/2014/main" id="{0C4F1B44-2105-4162-9DCE-7540BB20D0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8" name="Rectangle 702">
          <a:extLst>
            <a:ext uri="{FF2B5EF4-FFF2-40B4-BE49-F238E27FC236}">
              <a16:creationId xmlns:a16="http://schemas.microsoft.com/office/drawing/2014/main" id="{57D7DF17-755A-4C13-8E1F-8ADE763898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89" name="Rectangle 702">
          <a:extLst>
            <a:ext uri="{FF2B5EF4-FFF2-40B4-BE49-F238E27FC236}">
              <a16:creationId xmlns:a16="http://schemas.microsoft.com/office/drawing/2014/main" id="{3A2338E1-075A-43A2-86B6-079AA8745A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0" name="Rectangle 702">
          <a:extLst>
            <a:ext uri="{FF2B5EF4-FFF2-40B4-BE49-F238E27FC236}">
              <a16:creationId xmlns:a16="http://schemas.microsoft.com/office/drawing/2014/main" id="{6E449EE4-92B1-43DF-9DCE-4CA92E77A6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1" name="Rectangle 702">
          <a:extLst>
            <a:ext uri="{FF2B5EF4-FFF2-40B4-BE49-F238E27FC236}">
              <a16:creationId xmlns:a16="http://schemas.microsoft.com/office/drawing/2014/main" id="{481AA56F-1499-4D57-A241-2F1C4D822A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2" name="Rectangle 702">
          <a:extLst>
            <a:ext uri="{FF2B5EF4-FFF2-40B4-BE49-F238E27FC236}">
              <a16:creationId xmlns:a16="http://schemas.microsoft.com/office/drawing/2014/main" id="{B9343A0C-9262-40F5-BA0C-808F95D253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3" name="Rectangle 702">
          <a:extLst>
            <a:ext uri="{FF2B5EF4-FFF2-40B4-BE49-F238E27FC236}">
              <a16:creationId xmlns:a16="http://schemas.microsoft.com/office/drawing/2014/main" id="{5F6E0D15-6115-40C4-9EC0-143765A2DD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4" name="Rectangle 702">
          <a:extLst>
            <a:ext uri="{FF2B5EF4-FFF2-40B4-BE49-F238E27FC236}">
              <a16:creationId xmlns:a16="http://schemas.microsoft.com/office/drawing/2014/main" id="{315715DB-22E9-42C4-9714-D5D8354D24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5" name="Rectangle 702">
          <a:extLst>
            <a:ext uri="{FF2B5EF4-FFF2-40B4-BE49-F238E27FC236}">
              <a16:creationId xmlns:a16="http://schemas.microsoft.com/office/drawing/2014/main" id="{3EE10993-5B58-4476-BA0F-1D4E7353D5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6" name="Rectangle 702">
          <a:extLst>
            <a:ext uri="{FF2B5EF4-FFF2-40B4-BE49-F238E27FC236}">
              <a16:creationId xmlns:a16="http://schemas.microsoft.com/office/drawing/2014/main" id="{3446678C-9598-4BBC-8FDB-171EB1DCB6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7" name="Rectangle 702">
          <a:extLst>
            <a:ext uri="{FF2B5EF4-FFF2-40B4-BE49-F238E27FC236}">
              <a16:creationId xmlns:a16="http://schemas.microsoft.com/office/drawing/2014/main" id="{2D42A5D2-C48D-49DC-8AA3-5C83FA12D2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8" name="Rectangle 702">
          <a:extLst>
            <a:ext uri="{FF2B5EF4-FFF2-40B4-BE49-F238E27FC236}">
              <a16:creationId xmlns:a16="http://schemas.microsoft.com/office/drawing/2014/main" id="{3B379BD8-6FA3-4E19-93BC-1391FFCAD2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399" name="Rectangle 702">
          <a:extLst>
            <a:ext uri="{FF2B5EF4-FFF2-40B4-BE49-F238E27FC236}">
              <a16:creationId xmlns:a16="http://schemas.microsoft.com/office/drawing/2014/main" id="{A7ABD441-87D9-46A3-87C4-17DFCC6AB7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0" name="Rectangle 702">
          <a:extLst>
            <a:ext uri="{FF2B5EF4-FFF2-40B4-BE49-F238E27FC236}">
              <a16:creationId xmlns:a16="http://schemas.microsoft.com/office/drawing/2014/main" id="{4598BD1A-D76D-4CA7-B80F-B283DB47E7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1" name="Rectangle 702">
          <a:extLst>
            <a:ext uri="{FF2B5EF4-FFF2-40B4-BE49-F238E27FC236}">
              <a16:creationId xmlns:a16="http://schemas.microsoft.com/office/drawing/2014/main" id="{43DA1994-E53A-41CD-ACD6-A5AF4669FF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2" name="Rectangle 702">
          <a:extLst>
            <a:ext uri="{FF2B5EF4-FFF2-40B4-BE49-F238E27FC236}">
              <a16:creationId xmlns:a16="http://schemas.microsoft.com/office/drawing/2014/main" id="{377CD095-65AC-47CA-A533-F5C547604C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3" name="Rectangle 702">
          <a:extLst>
            <a:ext uri="{FF2B5EF4-FFF2-40B4-BE49-F238E27FC236}">
              <a16:creationId xmlns:a16="http://schemas.microsoft.com/office/drawing/2014/main" id="{0702F315-68DF-4541-ABB8-4523467C1F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4" name="Rectangle 702">
          <a:extLst>
            <a:ext uri="{FF2B5EF4-FFF2-40B4-BE49-F238E27FC236}">
              <a16:creationId xmlns:a16="http://schemas.microsoft.com/office/drawing/2014/main" id="{5CDEF02A-69FF-4175-B4CC-F4688CD26C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5" name="Rectangle 702">
          <a:extLst>
            <a:ext uri="{FF2B5EF4-FFF2-40B4-BE49-F238E27FC236}">
              <a16:creationId xmlns:a16="http://schemas.microsoft.com/office/drawing/2014/main" id="{D3B04000-E2AA-4A9F-A699-0A8DF90742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6" name="Rectangle 702">
          <a:extLst>
            <a:ext uri="{FF2B5EF4-FFF2-40B4-BE49-F238E27FC236}">
              <a16:creationId xmlns:a16="http://schemas.microsoft.com/office/drawing/2014/main" id="{4E85AA11-EA22-48DD-95E0-88FA286399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7" name="Rectangle 702">
          <a:extLst>
            <a:ext uri="{FF2B5EF4-FFF2-40B4-BE49-F238E27FC236}">
              <a16:creationId xmlns:a16="http://schemas.microsoft.com/office/drawing/2014/main" id="{A4CEDE09-D5C9-4C04-8B42-9576543442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8" name="Rectangle 702">
          <a:extLst>
            <a:ext uri="{FF2B5EF4-FFF2-40B4-BE49-F238E27FC236}">
              <a16:creationId xmlns:a16="http://schemas.microsoft.com/office/drawing/2014/main" id="{781D12B6-72FF-4A53-A5FB-FDE7F03A36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09" name="Rectangle 702">
          <a:extLst>
            <a:ext uri="{FF2B5EF4-FFF2-40B4-BE49-F238E27FC236}">
              <a16:creationId xmlns:a16="http://schemas.microsoft.com/office/drawing/2014/main" id="{5DA9EE4B-7CD4-456D-8D09-92E347CA6B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0" name="Rectangle 702">
          <a:extLst>
            <a:ext uri="{FF2B5EF4-FFF2-40B4-BE49-F238E27FC236}">
              <a16:creationId xmlns:a16="http://schemas.microsoft.com/office/drawing/2014/main" id="{44B618FB-7C32-4F96-8C9A-9188064CE5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1" name="Rectangle 702">
          <a:extLst>
            <a:ext uri="{FF2B5EF4-FFF2-40B4-BE49-F238E27FC236}">
              <a16:creationId xmlns:a16="http://schemas.microsoft.com/office/drawing/2014/main" id="{92BA3418-C7BF-42C5-8E47-483A976EC2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2" name="Rectangle 702">
          <a:extLst>
            <a:ext uri="{FF2B5EF4-FFF2-40B4-BE49-F238E27FC236}">
              <a16:creationId xmlns:a16="http://schemas.microsoft.com/office/drawing/2014/main" id="{821BE32E-6AED-4192-A80B-72FAEA303A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3" name="Rectangle 702">
          <a:extLst>
            <a:ext uri="{FF2B5EF4-FFF2-40B4-BE49-F238E27FC236}">
              <a16:creationId xmlns:a16="http://schemas.microsoft.com/office/drawing/2014/main" id="{D38E21D1-E2F4-4CC3-BF48-9ACC97F869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4" name="Rectangle 702">
          <a:extLst>
            <a:ext uri="{FF2B5EF4-FFF2-40B4-BE49-F238E27FC236}">
              <a16:creationId xmlns:a16="http://schemas.microsoft.com/office/drawing/2014/main" id="{68896BFB-EAD5-4BB9-95DB-5B2CB82B40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5" name="Rectangle 702">
          <a:extLst>
            <a:ext uri="{FF2B5EF4-FFF2-40B4-BE49-F238E27FC236}">
              <a16:creationId xmlns:a16="http://schemas.microsoft.com/office/drawing/2014/main" id="{6591FECD-6EBC-417A-8867-F5C4B4C086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6" name="Rectangle 702">
          <a:extLst>
            <a:ext uri="{FF2B5EF4-FFF2-40B4-BE49-F238E27FC236}">
              <a16:creationId xmlns:a16="http://schemas.microsoft.com/office/drawing/2014/main" id="{630058E3-2C19-422C-972A-3C735B7FB4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7" name="Rectangle 702">
          <a:extLst>
            <a:ext uri="{FF2B5EF4-FFF2-40B4-BE49-F238E27FC236}">
              <a16:creationId xmlns:a16="http://schemas.microsoft.com/office/drawing/2014/main" id="{FC4EBD69-1B8B-4B13-AC74-604B9FF0FD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8" name="Rectangle 702">
          <a:extLst>
            <a:ext uri="{FF2B5EF4-FFF2-40B4-BE49-F238E27FC236}">
              <a16:creationId xmlns:a16="http://schemas.microsoft.com/office/drawing/2014/main" id="{81427418-0D0B-4B96-ABFF-DF6FEC3632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19" name="Rectangle 702">
          <a:extLst>
            <a:ext uri="{FF2B5EF4-FFF2-40B4-BE49-F238E27FC236}">
              <a16:creationId xmlns:a16="http://schemas.microsoft.com/office/drawing/2014/main" id="{1E4810AB-D1D6-4C7D-8E5D-6C0FF1264C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0" name="Rectangle 702">
          <a:extLst>
            <a:ext uri="{FF2B5EF4-FFF2-40B4-BE49-F238E27FC236}">
              <a16:creationId xmlns:a16="http://schemas.microsoft.com/office/drawing/2014/main" id="{032663DB-F5D0-4ADE-95FC-3C58F1A8C3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1" name="Rectangle 702">
          <a:extLst>
            <a:ext uri="{FF2B5EF4-FFF2-40B4-BE49-F238E27FC236}">
              <a16:creationId xmlns:a16="http://schemas.microsoft.com/office/drawing/2014/main" id="{CD047EFD-E6DB-4CFA-9749-40C460B839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2" name="Rectangle 702">
          <a:extLst>
            <a:ext uri="{FF2B5EF4-FFF2-40B4-BE49-F238E27FC236}">
              <a16:creationId xmlns:a16="http://schemas.microsoft.com/office/drawing/2014/main" id="{3586DF59-7F47-45EB-A17B-62325C8D7C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3" name="Rectangle 702">
          <a:extLst>
            <a:ext uri="{FF2B5EF4-FFF2-40B4-BE49-F238E27FC236}">
              <a16:creationId xmlns:a16="http://schemas.microsoft.com/office/drawing/2014/main" id="{30E391EB-7F56-4B5B-9DE6-EB5776EE1C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4" name="Rectangle 702">
          <a:extLst>
            <a:ext uri="{FF2B5EF4-FFF2-40B4-BE49-F238E27FC236}">
              <a16:creationId xmlns:a16="http://schemas.microsoft.com/office/drawing/2014/main" id="{88280DBA-3768-48C0-9EEB-A3ABB9BD0D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5" name="Rectangle 702">
          <a:extLst>
            <a:ext uri="{FF2B5EF4-FFF2-40B4-BE49-F238E27FC236}">
              <a16:creationId xmlns:a16="http://schemas.microsoft.com/office/drawing/2014/main" id="{CE5B85AD-E871-44BE-BA02-09C953E893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6" name="Rectangle 702">
          <a:extLst>
            <a:ext uri="{FF2B5EF4-FFF2-40B4-BE49-F238E27FC236}">
              <a16:creationId xmlns:a16="http://schemas.microsoft.com/office/drawing/2014/main" id="{4B474E81-F485-4133-8615-CA729A97CA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7" name="Rectangle 702">
          <a:extLst>
            <a:ext uri="{FF2B5EF4-FFF2-40B4-BE49-F238E27FC236}">
              <a16:creationId xmlns:a16="http://schemas.microsoft.com/office/drawing/2014/main" id="{3EF01DA2-7499-4258-BC7B-C61B5FB3FD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8" name="Rectangle 702">
          <a:extLst>
            <a:ext uri="{FF2B5EF4-FFF2-40B4-BE49-F238E27FC236}">
              <a16:creationId xmlns:a16="http://schemas.microsoft.com/office/drawing/2014/main" id="{C5C07C29-D2F4-420C-BEC4-38CED66A69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29" name="Rectangle 702">
          <a:extLst>
            <a:ext uri="{FF2B5EF4-FFF2-40B4-BE49-F238E27FC236}">
              <a16:creationId xmlns:a16="http://schemas.microsoft.com/office/drawing/2014/main" id="{30D9B432-B25F-445A-9FA0-262EAAD607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0" name="Rectangle 702">
          <a:extLst>
            <a:ext uri="{FF2B5EF4-FFF2-40B4-BE49-F238E27FC236}">
              <a16:creationId xmlns:a16="http://schemas.microsoft.com/office/drawing/2014/main" id="{E6B3EB31-9A31-4ECC-AA80-D2839CB649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1" name="Rectangle 702">
          <a:extLst>
            <a:ext uri="{FF2B5EF4-FFF2-40B4-BE49-F238E27FC236}">
              <a16:creationId xmlns:a16="http://schemas.microsoft.com/office/drawing/2014/main" id="{2775CD4D-34CF-41AD-BFCD-A7CD2FAE65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2" name="Rectangle 702">
          <a:extLst>
            <a:ext uri="{FF2B5EF4-FFF2-40B4-BE49-F238E27FC236}">
              <a16:creationId xmlns:a16="http://schemas.microsoft.com/office/drawing/2014/main" id="{72557D26-92A1-49B3-836F-CBEA2F8CF5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3" name="Rectangle 702">
          <a:extLst>
            <a:ext uri="{FF2B5EF4-FFF2-40B4-BE49-F238E27FC236}">
              <a16:creationId xmlns:a16="http://schemas.microsoft.com/office/drawing/2014/main" id="{CE1F3317-EB29-45B7-AA31-DC4BA4CDE7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4" name="Rectangle 702">
          <a:extLst>
            <a:ext uri="{FF2B5EF4-FFF2-40B4-BE49-F238E27FC236}">
              <a16:creationId xmlns:a16="http://schemas.microsoft.com/office/drawing/2014/main" id="{54E08536-9717-48AC-B72C-546BD37A62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5" name="Rectangle 702">
          <a:extLst>
            <a:ext uri="{FF2B5EF4-FFF2-40B4-BE49-F238E27FC236}">
              <a16:creationId xmlns:a16="http://schemas.microsoft.com/office/drawing/2014/main" id="{07D07C1E-8E10-49BD-B6A0-300F5F6F17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6" name="Rectangle 702">
          <a:extLst>
            <a:ext uri="{FF2B5EF4-FFF2-40B4-BE49-F238E27FC236}">
              <a16:creationId xmlns:a16="http://schemas.microsoft.com/office/drawing/2014/main" id="{FBBD4794-C321-4B17-9643-C8777D5C89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7" name="Rectangle 702">
          <a:extLst>
            <a:ext uri="{FF2B5EF4-FFF2-40B4-BE49-F238E27FC236}">
              <a16:creationId xmlns:a16="http://schemas.microsoft.com/office/drawing/2014/main" id="{964464BC-7128-435F-A63E-564A7A5E29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8" name="Rectangle 702">
          <a:extLst>
            <a:ext uri="{FF2B5EF4-FFF2-40B4-BE49-F238E27FC236}">
              <a16:creationId xmlns:a16="http://schemas.microsoft.com/office/drawing/2014/main" id="{BD0F3A6B-3046-4A28-BF46-137F78CEDC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39" name="Rectangle 702">
          <a:extLst>
            <a:ext uri="{FF2B5EF4-FFF2-40B4-BE49-F238E27FC236}">
              <a16:creationId xmlns:a16="http://schemas.microsoft.com/office/drawing/2014/main" id="{F0C8C845-3324-4217-A17E-49A5B33FB5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0" name="Rectangle 702">
          <a:extLst>
            <a:ext uri="{FF2B5EF4-FFF2-40B4-BE49-F238E27FC236}">
              <a16:creationId xmlns:a16="http://schemas.microsoft.com/office/drawing/2014/main" id="{B65E8068-152C-4A30-8386-B0BFA5DF50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1" name="Rectangle 702">
          <a:extLst>
            <a:ext uri="{FF2B5EF4-FFF2-40B4-BE49-F238E27FC236}">
              <a16:creationId xmlns:a16="http://schemas.microsoft.com/office/drawing/2014/main" id="{BD4AC51B-3156-4D1D-936D-0D706DAADB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2" name="Rectangle 702">
          <a:extLst>
            <a:ext uri="{FF2B5EF4-FFF2-40B4-BE49-F238E27FC236}">
              <a16:creationId xmlns:a16="http://schemas.microsoft.com/office/drawing/2014/main" id="{82ECC06B-C2CC-4CDB-AEE7-EFAC648D01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3" name="Rectangle 702">
          <a:extLst>
            <a:ext uri="{FF2B5EF4-FFF2-40B4-BE49-F238E27FC236}">
              <a16:creationId xmlns:a16="http://schemas.microsoft.com/office/drawing/2014/main" id="{8359DD35-3AD2-440E-A4D3-A83FD3D8A4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4" name="Rectangle 702">
          <a:extLst>
            <a:ext uri="{FF2B5EF4-FFF2-40B4-BE49-F238E27FC236}">
              <a16:creationId xmlns:a16="http://schemas.microsoft.com/office/drawing/2014/main" id="{0C6DBC6A-2BD1-479D-ADDF-56AA790FE8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5" name="Rectangle 702">
          <a:extLst>
            <a:ext uri="{FF2B5EF4-FFF2-40B4-BE49-F238E27FC236}">
              <a16:creationId xmlns:a16="http://schemas.microsoft.com/office/drawing/2014/main" id="{705CC993-32F8-498A-A386-F63FFF4CEF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6" name="Rectangle 702">
          <a:extLst>
            <a:ext uri="{FF2B5EF4-FFF2-40B4-BE49-F238E27FC236}">
              <a16:creationId xmlns:a16="http://schemas.microsoft.com/office/drawing/2014/main" id="{25B14044-ADB2-4C03-BC3A-A6158286DA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7" name="Rectangle 702">
          <a:extLst>
            <a:ext uri="{FF2B5EF4-FFF2-40B4-BE49-F238E27FC236}">
              <a16:creationId xmlns:a16="http://schemas.microsoft.com/office/drawing/2014/main" id="{02043662-093D-42A8-8BF5-E5C4A7AB42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8" name="Rectangle 702">
          <a:extLst>
            <a:ext uri="{FF2B5EF4-FFF2-40B4-BE49-F238E27FC236}">
              <a16:creationId xmlns:a16="http://schemas.microsoft.com/office/drawing/2014/main" id="{6D8DED3F-3573-470F-90B3-22B87F0ACC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49" name="Rectangle 702">
          <a:extLst>
            <a:ext uri="{FF2B5EF4-FFF2-40B4-BE49-F238E27FC236}">
              <a16:creationId xmlns:a16="http://schemas.microsoft.com/office/drawing/2014/main" id="{3B7D52C0-908E-4C97-B1B3-9B40C3B196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0" name="Rectangle 702">
          <a:extLst>
            <a:ext uri="{FF2B5EF4-FFF2-40B4-BE49-F238E27FC236}">
              <a16:creationId xmlns:a16="http://schemas.microsoft.com/office/drawing/2014/main" id="{87E75047-5BA7-4CB3-84B3-9A74B08C86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1" name="Rectangle 702">
          <a:extLst>
            <a:ext uri="{FF2B5EF4-FFF2-40B4-BE49-F238E27FC236}">
              <a16:creationId xmlns:a16="http://schemas.microsoft.com/office/drawing/2014/main" id="{53E2280A-882A-4944-8531-9FE933AC88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2" name="Rectangle 702">
          <a:extLst>
            <a:ext uri="{FF2B5EF4-FFF2-40B4-BE49-F238E27FC236}">
              <a16:creationId xmlns:a16="http://schemas.microsoft.com/office/drawing/2014/main" id="{85710C6F-8CAE-463B-9187-BC64BECD29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3" name="Rectangle 702">
          <a:extLst>
            <a:ext uri="{FF2B5EF4-FFF2-40B4-BE49-F238E27FC236}">
              <a16:creationId xmlns:a16="http://schemas.microsoft.com/office/drawing/2014/main" id="{0117FAFF-AD77-4597-B5EF-9D69D28D41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4" name="Rectangle 702">
          <a:extLst>
            <a:ext uri="{FF2B5EF4-FFF2-40B4-BE49-F238E27FC236}">
              <a16:creationId xmlns:a16="http://schemas.microsoft.com/office/drawing/2014/main" id="{810FC4FC-ECCF-4FC5-A561-E93A0E0A69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5" name="Rectangle 702">
          <a:extLst>
            <a:ext uri="{FF2B5EF4-FFF2-40B4-BE49-F238E27FC236}">
              <a16:creationId xmlns:a16="http://schemas.microsoft.com/office/drawing/2014/main" id="{C64BC959-63E4-4F11-8CF4-D652222E45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6" name="Rectangle 702">
          <a:extLst>
            <a:ext uri="{FF2B5EF4-FFF2-40B4-BE49-F238E27FC236}">
              <a16:creationId xmlns:a16="http://schemas.microsoft.com/office/drawing/2014/main" id="{E05F73B3-5D9C-4E6F-AB6E-21E756DC6B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7" name="Rectangle 702">
          <a:extLst>
            <a:ext uri="{FF2B5EF4-FFF2-40B4-BE49-F238E27FC236}">
              <a16:creationId xmlns:a16="http://schemas.microsoft.com/office/drawing/2014/main" id="{A06ACE94-D6A8-4C36-8211-F40CC02E44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8" name="Rectangle 702">
          <a:extLst>
            <a:ext uri="{FF2B5EF4-FFF2-40B4-BE49-F238E27FC236}">
              <a16:creationId xmlns:a16="http://schemas.microsoft.com/office/drawing/2014/main" id="{A1FC8E57-F554-45E3-8231-86CF70041A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59" name="Rectangle 702">
          <a:extLst>
            <a:ext uri="{FF2B5EF4-FFF2-40B4-BE49-F238E27FC236}">
              <a16:creationId xmlns:a16="http://schemas.microsoft.com/office/drawing/2014/main" id="{6B6EEE6A-5DC2-4E6C-9BDF-C1BC34C795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0" name="Rectangle 702">
          <a:extLst>
            <a:ext uri="{FF2B5EF4-FFF2-40B4-BE49-F238E27FC236}">
              <a16:creationId xmlns:a16="http://schemas.microsoft.com/office/drawing/2014/main" id="{6D32D04F-3D97-4F3B-87DF-0E7BCA65DA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1" name="Rectangle 702">
          <a:extLst>
            <a:ext uri="{FF2B5EF4-FFF2-40B4-BE49-F238E27FC236}">
              <a16:creationId xmlns:a16="http://schemas.microsoft.com/office/drawing/2014/main" id="{F0BEB41F-1E28-4FC9-BDE7-35DEEFA890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2" name="Rectangle 702">
          <a:extLst>
            <a:ext uri="{FF2B5EF4-FFF2-40B4-BE49-F238E27FC236}">
              <a16:creationId xmlns:a16="http://schemas.microsoft.com/office/drawing/2014/main" id="{6DCB83C1-F755-42AB-9B01-F098D45F9A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3" name="Rectangle 702">
          <a:extLst>
            <a:ext uri="{FF2B5EF4-FFF2-40B4-BE49-F238E27FC236}">
              <a16:creationId xmlns:a16="http://schemas.microsoft.com/office/drawing/2014/main" id="{D11179F2-9902-43B6-81B5-93DF23F1F6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4" name="Rectangle 702">
          <a:extLst>
            <a:ext uri="{FF2B5EF4-FFF2-40B4-BE49-F238E27FC236}">
              <a16:creationId xmlns:a16="http://schemas.microsoft.com/office/drawing/2014/main" id="{B7CD6519-F76E-4DFC-A312-86423338CC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5" name="Rectangle 702">
          <a:extLst>
            <a:ext uri="{FF2B5EF4-FFF2-40B4-BE49-F238E27FC236}">
              <a16:creationId xmlns:a16="http://schemas.microsoft.com/office/drawing/2014/main" id="{E8574E7A-0132-4B06-94A5-36E63788C0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6" name="Rectangle 702">
          <a:extLst>
            <a:ext uri="{FF2B5EF4-FFF2-40B4-BE49-F238E27FC236}">
              <a16:creationId xmlns:a16="http://schemas.microsoft.com/office/drawing/2014/main" id="{8BE21B22-BD90-402C-9FAA-CF9168BE84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7" name="Rectangle 702">
          <a:extLst>
            <a:ext uri="{FF2B5EF4-FFF2-40B4-BE49-F238E27FC236}">
              <a16:creationId xmlns:a16="http://schemas.microsoft.com/office/drawing/2014/main" id="{7D95975E-8F63-43DD-833C-FDAA697143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8" name="Rectangle 702">
          <a:extLst>
            <a:ext uri="{FF2B5EF4-FFF2-40B4-BE49-F238E27FC236}">
              <a16:creationId xmlns:a16="http://schemas.microsoft.com/office/drawing/2014/main" id="{F95F28BE-3690-4229-9544-A1FAEF3B08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69" name="Rectangle 702">
          <a:extLst>
            <a:ext uri="{FF2B5EF4-FFF2-40B4-BE49-F238E27FC236}">
              <a16:creationId xmlns:a16="http://schemas.microsoft.com/office/drawing/2014/main" id="{5DE8B0BE-4B1D-4F53-A0E4-4C9A1FB1AF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0" name="Rectangle 702">
          <a:extLst>
            <a:ext uri="{FF2B5EF4-FFF2-40B4-BE49-F238E27FC236}">
              <a16:creationId xmlns:a16="http://schemas.microsoft.com/office/drawing/2014/main" id="{6A7DDB8C-6175-45C3-944C-490D1584FD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1" name="Rectangle 702">
          <a:extLst>
            <a:ext uri="{FF2B5EF4-FFF2-40B4-BE49-F238E27FC236}">
              <a16:creationId xmlns:a16="http://schemas.microsoft.com/office/drawing/2014/main" id="{F45BE92C-EF87-4C18-B6C2-B675F3B790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2" name="Rectangle 702">
          <a:extLst>
            <a:ext uri="{FF2B5EF4-FFF2-40B4-BE49-F238E27FC236}">
              <a16:creationId xmlns:a16="http://schemas.microsoft.com/office/drawing/2014/main" id="{2738B0BA-F940-4DAD-ABF6-A67FF0243CB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3" name="Rectangle 702">
          <a:extLst>
            <a:ext uri="{FF2B5EF4-FFF2-40B4-BE49-F238E27FC236}">
              <a16:creationId xmlns:a16="http://schemas.microsoft.com/office/drawing/2014/main" id="{B60F956B-E64A-45E9-A3E7-26EF54B87E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4" name="Rectangle 702">
          <a:extLst>
            <a:ext uri="{FF2B5EF4-FFF2-40B4-BE49-F238E27FC236}">
              <a16:creationId xmlns:a16="http://schemas.microsoft.com/office/drawing/2014/main" id="{F337BD56-333E-495B-B852-78951C968F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5" name="Rectangle 702">
          <a:extLst>
            <a:ext uri="{FF2B5EF4-FFF2-40B4-BE49-F238E27FC236}">
              <a16:creationId xmlns:a16="http://schemas.microsoft.com/office/drawing/2014/main" id="{DB7D2B86-8A96-40E6-A6E7-CB9FDE2D0B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6" name="Rectangle 702">
          <a:extLst>
            <a:ext uri="{FF2B5EF4-FFF2-40B4-BE49-F238E27FC236}">
              <a16:creationId xmlns:a16="http://schemas.microsoft.com/office/drawing/2014/main" id="{00CD60B4-BA3F-4961-AF0E-1573DA872AB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7" name="Rectangle 702">
          <a:extLst>
            <a:ext uri="{FF2B5EF4-FFF2-40B4-BE49-F238E27FC236}">
              <a16:creationId xmlns:a16="http://schemas.microsoft.com/office/drawing/2014/main" id="{39B5AB3D-F54C-4D78-946E-CC6A6B8869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8" name="Rectangle 702">
          <a:extLst>
            <a:ext uri="{FF2B5EF4-FFF2-40B4-BE49-F238E27FC236}">
              <a16:creationId xmlns:a16="http://schemas.microsoft.com/office/drawing/2014/main" id="{43D3EE32-CF20-4033-B7A0-E811BFEBFC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79" name="Rectangle 702">
          <a:extLst>
            <a:ext uri="{FF2B5EF4-FFF2-40B4-BE49-F238E27FC236}">
              <a16:creationId xmlns:a16="http://schemas.microsoft.com/office/drawing/2014/main" id="{C3DBCE1C-4C61-404A-B50B-5F240E50C8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0" name="Rectangle 702">
          <a:extLst>
            <a:ext uri="{FF2B5EF4-FFF2-40B4-BE49-F238E27FC236}">
              <a16:creationId xmlns:a16="http://schemas.microsoft.com/office/drawing/2014/main" id="{8C4D42EA-A778-4D98-ACC2-127E431883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1" name="Rectangle 702">
          <a:extLst>
            <a:ext uri="{FF2B5EF4-FFF2-40B4-BE49-F238E27FC236}">
              <a16:creationId xmlns:a16="http://schemas.microsoft.com/office/drawing/2014/main" id="{1BE7BD70-48EF-4ECB-9A4D-0C335A65EA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2" name="Rectangle 702">
          <a:extLst>
            <a:ext uri="{FF2B5EF4-FFF2-40B4-BE49-F238E27FC236}">
              <a16:creationId xmlns:a16="http://schemas.microsoft.com/office/drawing/2014/main" id="{B11C2A5D-ABA9-44BC-AD93-E3945ADB0D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3" name="Rectangle 702">
          <a:extLst>
            <a:ext uri="{FF2B5EF4-FFF2-40B4-BE49-F238E27FC236}">
              <a16:creationId xmlns:a16="http://schemas.microsoft.com/office/drawing/2014/main" id="{BD89ED0E-8372-4531-85E4-9819609340F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4" name="Rectangle 702">
          <a:extLst>
            <a:ext uri="{FF2B5EF4-FFF2-40B4-BE49-F238E27FC236}">
              <a16:creationId xmlns:a16="http://schemas.microsoft.com/office/drawing/2014/main" id="{FFB6DB9E-1B46-4487-9E1D-88D47D069F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5" name="Rectangle 702">
          <a:extLst>
            <a:ext uri="{FF2B5EF4-FFF2-40B4-BE49-F238E27FC236}">
              <a16:creationId xmlns:a16="http://schemas.microsoft.com/office/drawing/2014/main" id="{60E66D32-B5EC-4CDC-889E-48199C6ECD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6" name="Rectangle 702">
          <a:extLst>
            <a:ext uri="{FF2B5EF4-FFF2-40B4-BE49-F238E27FC236}">
              <a16:creationId xmlns:a16="http://schemas.microsoft.com/office/drawing/2014/main" id="{EB8635AB-3548-4E3C-8190-0A570D7135B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7" name="Rectangle 702">
          <a:extLst>
            <a:ext uri="{FF2B5EF4-FFF2-40B4-BE49-F238E27FC236}">
              <a16:creationId xmlns:a16="http://schemas.microsoft.com/office/drawing/2014/main" id="{83721C57-DF3D-463C-B9CD-E3ED55EE49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8" name="Rectangle 702">
          <a:extLst>
            <a:ext uri="{FF2B5EF4-FFF2-40B4-BE49-F238E27FC236}">
              <a16:creationId xmlns:a16="http://schemas.microsoft.com/office/drawing/2014/main" id="{D1B0B6A3-E63A-451F-9E15-5F26DEDC4D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89" name="Rectangle 702">
          <a:extLst>
            <a:ext uri="{FF2B5EF4-FFF2-40B4-BE49-F238E27FC236}">
              <a16:creationId xmlns:a16="http://schemas.microsoft.com/office/drawing/2014/main" id="{EC6A51F2-B42D-4F70-B9FB-7481B7A856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0" name="Rectangle 702">
          <a:extLst>
            <a:ext uri="{FF2B5EF4-FFF2-40B4-BE49-F238E27FC236}">
              <a16:creationId xmlns:a16="http://schemas.microsoft.com/office/drawing/2014/main" id="{004B93DB-E626-401A-8483-61A2CB405E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1" name="Rectangle 702">
          <a:extLst>
            <a:ext uri="{FF2B5EF4-FFF2-40B4-BE49-F238E27FC236}">
              <a16:creationId xmlns:a16="http://schemas.microsoft.com/office/drawing/2014/main" id="{BD07E2E2-2FE0-466D-99A5-9B41C022D0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2" name="Rectangle 702">
          <a:extLst>
            <a:ext uri="{FF2B5EF4-FFF2-40B4-BE49-F238E27FC236}">
              <a16:creationId xmlns:a16="http://schemas.microsoft.com/office/drawing/2014/main" id="{3301C83B-B263-479E-A6A0-CF2D5E1A2D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3" name="Rectangle 702">
          <a:extLst>
            <a:ext uri="{FF2B5EF4-FFF2-40B4-BE49-F238E27FC236}">
              <a16:creationId xmlns:a16="http://schemas.microsoft.com/office/drawing/2014/main" id="{A6303A89-19BE-46FB-AB55-BAA90F3CFE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4" name="Rectangle 702">
          <a:extLst>
            <a:ext uri="{FF2B5EF4-FFF2-40B4-BE49-F238E27FC236}">
              <a16:creationId xmlns:a16="http://schemas.microsoft.com/office/drawing/2014/main" id="{DF22E25F-09D0-4684-86F0-F0FB7AF0CD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5" name="Rectangle 702">
          <a:extLst>
            <a:ext uri="{FF2B5EF4-FFF2-40B4-BE49-F238E27FC236}">
              <a16:creationId xmlns:a16="http://schemas.microsoft.com/office/drawing/2014/main" id="{6997533E-4CCA-40C0-A01A-76556E9E7F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6" name="Rectangle 702">
          <a:extLst>
            <a:ext uri="{FF2B5EF4-FFF2-40B4-BE49-F238E27FC236}">
              <a16:creationId xmlns:a16="http://schemas.microsoft.com/office/drawing/2014/main" id="{4E208FE2-E80C-4E06-8316-F309A17D93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7" name="Rectangle 702">
          <a:extLst>
            <a:ext uri="{FF2B5EF4-FFF2-40B4-BE49-F238E27FC236}">
              <a16:creationId xmlns:a16="http://schemas.microsoft.com/office/drawing/2014/main" id="{CD6365B4-D567-4912-A934-33215EC3AB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8" name="Rectangle 702">
          <a:extLst>
            <a:ext uri="{FF2B5EF4-FFF2-40B4-BE49-F238E27FC236}">
              <a16:creationId xmlns:a16="http://schemas.microsoft.com/office/drawing/2014/main" id="{317442F9-87ED-413F-AE4E-6A753CB94B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499" name="Rectangle 702">
          <a:extLst>
            <a:ext uri="{FF2B5EF4-FFF2-40B4-BE49-F238E27FC236}">
              <a16:creationId xmlns:a16="http://schemas.microsoft.com/office/drawing/2014/main" id="{54EBED6A-A5CA-40C7-A5ED-E95FCF2B04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0" name="Rectangle 702">
          <a:extLst>
            <a:ext uri="{FF2B5EF4-FFF2-40B4-BE49-F238E27FC236}">
              <a16:creationId xmlns:a16="http://schemas.microsoft.com/office/drawing/2014/main" id="{4F18B7E4-6020-4FDF-97B4-F0CC277E65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1" name="Rectangle 702">
          <a:extLst>
            <a:ext uri="{FF2B5EF4-FFF2-40B4-BE49-F238E27FC236}">
              <a16:creationId xmlns:a16="http://schemas.microsoft.com/office/drawing/2014/main" id="{AA3A3582-3E7B-42B5-AA40-7591C8F8F3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2" name="Rectangle 702">
          <a:extLst>
            <a:ext uri="{FF2B5EF4-FFF2-40B4-BE49-F238E27FC236}">
              <a16:creationId xmlns:a16="http://schemas.microsoft.com/office/drawing/2014/main" id="{C1F49959-457E-4B43-A91E-F7268B6262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3" name="Rectangle 702">
          <a:extLst>
            <a:ext uri="{FF2B5EF4-FFF2-40B4-BE49-F238E27FC236}">
              <a16:creationId xmlns:a16="http://schemas.microsoft.com/office/drawing/2014/main" id="{C5204A02-96AC-47AC-91B5-B2825848DC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4" name="Rectangle 702">
          <a:extLst>
            <a:ext uri="{FF2B5EF4-FFF2-40B4-BE49-F238E27FC236}">
              <a16:creationId xmlns:a16="http://schemas.microsoft.com/office/drawing/2014/main" id="{8E2026C6-96ED-4BC2-9977-03CACD86B4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5" name="Rectangle 702">
          <a:extLst>
            <a:ext uri="{FF2B5EF4-FFF2-40B4-BE49-F238E27FC236}">
              <a16:creationId xmlns:a16="http://schemas.microsoft.com/office/drawing/2014/main" id="{CC9F8E98-1186-4ECF-99F1-40E4CAB9F4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6" name="Rectangle 702">
          <a:extLst>
            <a:ext uri="{FF2B5EF4-FFF2-40B4-BE49-F238E27FC236}">
              <a16:creationId xmlns:a16="http://schemas.microsoft.com/office/drawing/2014/main" id="{EDE80A70-2CC7-4776-AFD6-78999AB8C8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7" name="Rectangle 702">
          <a:extLst>
            <a:ext uri="{FF2B5EF4-FFF2-40B4-BE49-F238E27FC236}">
              <a16:creationId xmlns:a16="http://schemas.microsoft.com/office/drawing/2014/main" id="{6642D4FC-E156-487E-988E-162AA651B7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8" name="Rectangle 702">
          <a:extLst>
            <a:ext uri="{FF2B5EF4-FFF2-40B4-BE49-F238E27FC236}">
              <a16:creationId xmlns:a16="http://schemas.microsoft.com/office/drawing/2014/main" id="{5E1AC0DD-3254-4B57-BEAD-D0920CFE2B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09" name="Rectangle 702">
          <a:extLst>
            <a:ext uri="{FF2B5EF4-FFF2-40B4-BE49-F238E27FC236}">
              <a16:creationId xmlns:a16="http://schemas.microsoft.com/office/drawing/2014/main" id="{7C508710-1DB3-4D8A-BC64-2789DFF809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0" name="Rectangle 702">
          <a:extLst>
            <a:ext uri="{FF2B5EF4-FFF2-40B4-BE49-F238E27FC236}">
              <a16:creationId xmlns:a16="http://schemas.microsoft.com/office/drawing/2014/main" id="{389662AB-276D-459F-9A8D-4776C20DB44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1" name="Rectangle 702">
          <a:extLst>
            <a:ext uri="{FF2B5EF4-FFF2-40B4-BE49-F238E27FC236}">
              <a16:creationId xmlns:a16="http://schemas.microsoft.com/office/drawing/2014/main" id="{01573382-2D58-4C0C-AAFC-A25A618EF3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2" name="Rectangle 702">
          <a:extLst>
            <a:ext uri="{FF2B5EF4-FFF2-40B4-BE49-F238E27FC236}">
              <a16:creationId xmlns:a16="http://schemas.microsoft.com/office/drawing/2014/main" id="{27316447-B9C0-47C3-AB5F-59353F1548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3" name="Rectangle 702">
          <a:extLst>
            <a:ext uri="{FF2B5EF4-FFF2-40B4-BE49-F238E27FC236}">
              <a16:creationId xmlns:a16="http://schemas.microsoft.com/office/drawing/2014/main" id="{8BED533A-8642-4F84-9CEA-FE82853F63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4" name="Rectangle 702">
          <a:extLst>
            <a:ext uri="{FF2B5EF4-FFF2-40B4-BE49-F238E27FC236}">
              <a16:creationId xmlns:a16="http://schemas.microsoft.com/office/drawing/2014/main" id="{1F7E0A76-22FF-4D3A-B364-D36C28A337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5" name="Rectangle 702">
          <a:extLst>
            <a:ext uri="{FF2B5EF4-FFF2-40B4-BE49-F238E27FC236}">
              <a16:creationId xmlns:a16="http://schemas.microsoft.com/office/drawing/2014/main" id="{7F031CBE-F7FE-4BA0-8BBA-EBDD7C6902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6" name="Rectangle 702">
          <a:extLst>
            <a:ext uri="{FF2B5EF4-FFF2-40B4-BE49-F238E27FC236}">
              <a16:creationId xmlns:a16="http://schemas.microsoft.com/office/drawing/2014/main" id="{6EEA6776-8557-4A1C-8A02-F9C1E7BB423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7" name="Rectangle 702">
          <a:extLst>
            <a:ext uri="{FF2B5EF4-FFF2-40B4-BE49-F238E27FC236}">
              <a16:creationId xmlns:a16="http://schemas.microsoft.com/office/drawing/2014/main" id="{E2C1A2D2-FE50-4D03-8D09-6B3235B503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8" name="Rectangle 702">
          <a:extLst>
            <a:ext uri="{FF2B5EF4-FFF2-40B4-BE49-F238E27FC236}">
              <a16:creationId xmlns:a16="http://schemas.microsoft.com/office/drawing/2014/main" id="{4C373E0E-58FD-45FD-9D4A-716DE711BA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19" name="Rectangle 702">
          <a:extLst>
            <a:ext uri="{FF2B5EF4-FFF2-40B4-BE49-F238E27FC236}">
              <a16:creationId xmlns:a16="http://schemas.microsoft.com/office/drawing/2014/main" id="{4B54E2D3-E3FA-4441-BD52-A37D96A975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0" name="Rectangle 702">
          <a:extLst>
            <a:ext uri="{FF2B5EF4-FFF2-40B4-BE49-F238E27FC236}">
              <a16:creationId xmlns:a16="http://schemas.microsoft.com/office/drawing/2014/main" id="{7D05B00E-A7E2-4325-82E2-0386993B68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1" name="Rectangle 702">
          <a:extLst>
            <a:ext uri="{FF2B5EF4-FFF2-40B4-BE49-F238E27FC236}">
              <a16:creationId xmlns:a16="http://schemas.microsoft.com/office/drawing/2014/main" id="{906D8023-5957-472A-968C-71ECF792CA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2" name="Rectangle 702">
          <a:extLst>
            <a:ext uri="{FF2B5EF4-FFF2-40B4-BE49-F238E27FC236}">
              <a16:creationId xmlns:a16="http://schemas.microsoft.com/office/drawing/2014/main" id="{24A6D34D-5096-4D57-A0A1-321CBA7493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3" name="Rectangle 702">
          <a:extLst>
            <a:ext uri="{FF2B5EF4-FFF2-40B4-BE49-F238E27FC236}">
              <a16:creationId xmlns:a16="http://schemas.microsoft.com/office/drawing/2014/main" id="{123A501B-5596-408E-A3F3-90B6E87DE7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4" name="Rectangle 702">
          <a:extLst>
            <a:ext uri="{FF2B5EF4-FFF2-40B4-BE49-F238E27FC236}">
              <a16:creationId xmlns:a16="http://schemas.microsoft.com/office/drawing/2014/main" id="{49F616CC-083B-465D-8147-2F7F90A934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5" name="Rectangle 702">
          <a:extLst>
            <a:ext uri="{FF2B5EF4-FFF2-40B4-BE49-F238E27FC236}">
              <a16:creationId xmlns:a16="http://schemas.microsoft.com/office/drawing/2014/main" id="{EEC9D603-8F23-4533-8865-9CDD67173C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6" name="Rectangle 702">
          <a:extLst>
            <a:ext uri="{FF2B5EF4-FFF2-40B4-BE49-F238E27FC236}">
              <a16:creationId xmlns:a16="http://schemas.microsoft.com/office/drawing/2014/main" id="{8012B7D6-9E64-423E-A074-2D3271BFC2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7" name="Rectangle 702">
          <a:extLst>
            <a:ext uri="{FF2B5EF4-FFF2-40B4-BE49-F238E27FC236}">
              <a16:creationId xmlns:a16="http://schemas.microsoft.com/office/drawing/2014/main" id="{A94F5CAC-58C7-4350-8EA1-CD791D892A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8" name="Rectangle 702">
          <a:extLst>
            <a:ext uri="{FF2B5EF4-FFF2-40B4-BE49-F238E27FC236}">
              <a16:creationId xmlns:a16="http://schemas.microsoft.com/office/drawing/2014/main" id="{04063476-AAA8-4197-8C7F-0021E80601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29" name="Rectangle 702">
          <a:extLst>
            <a:ext uri="{FF2B5EF4-FFF2-40B4-BE49-F238E27FC236}">
              <a16:creationId xmlns:a16="http://schemas.microsoft.com/office/drawing/2014/main" id="{AD2E16C0-9B75-456A-929B-F1BA97643B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0" name="Rectangle 702">
          <a:extLst>
            <a:ext uri="{FF2B5EF4-FFF2-40B4-BE49-F238E27FC236}">
              <a16:creationId xmlns:a16="http://schemas.microsoft.com/office/drawing/2014/main" id="{EEE7DC20-E1EE-45B1-8E83-88C6C3D51E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1" name="Rectangle 702">
          <a:extLst>
            <a:ext uri="{FF2B5EF4-FFF2-40B4-BE49-F238E27FC236}">
              <a16:creationId xmlns:a16="http://schemas.microsoft.com/office/drawing/2014/main" id="{EF092610-CD2F-48A4-829D-870283FFC1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2" name="Rectangle 702">
          <a:extLst>
            <a:ext uri="{FF2B5EF4-FFF2-40B4-BE49-F238E27FC236}">
              <a16:creationId xmlns:a16="http://schemas.microsoft.com/office/drawing/2014/main" id="{C1F32290-2FD7-4F0D-A8D6-ABB0A83B4A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3" name="Rectangle 702">
          <a:extLst>
            <a:ext uri="{FF2B5EF4-FFF2-40B4-BE49-F238E27FC236}">
              <a16:creationId xmlns:a16="http://schemas.microsoft.com/office/drawing/2014/main" id="{9BE44A33-37D7-4524-9990-F17B001B03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4" name="Rectangle 702">
          <a:extLst>
            <a:ext uri="{FF2B5EF4-FFF2-40B4-BE49-F238E27FC236}">
              <a16:creationId xmlns:a16="http://schemas.microsoft.com/office/drawing/2014/main" id="{31AC7C99-E0E6-4BA4-B3FF-4F5833BD40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5" name="Rectangle 702">
          <a:extLst>
            <a:ext uri="{FF2B5EF4-FFF2-40B4-BE49-F238E27FC236}">
              <a16:creationId xmlns:a16="http://schemas.microsoft.com/office/drawing/2014/main" id="{3DBEAFBF-F6FD-4345-B37F-A820795173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6" name="Rectangle 702">
          <a:extLst>
            <a:ext uri="{FF2B5EF4-FFF2-40B4-BE49-F238E27FC236}">
              <a16:creationId xmlns:a16="http://schemas.microsoft.com/office/drawing/2014/main" id="{073E819A-A263-423E-9C57-4A1D887D26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7" name="Rectangle 702">
          <a:extLst>
            <a:ext uri="{FF2B5EF4-FFF2-40B4-BE49-F238E27FC236}">
              <a16:creationId xmlns:a16="http://schemas.microsoft.com/office/drawing/2014/main" id="{9C862636-80DD-463B-8F96-AD6C6BBA92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8" name="Rectangle 702">
          <a:extLst>
            <a:ext uri="{FF2B5EF4-FFF2-40B4-BE49-F238E27FC236}">
              <a16:creationId xmlns:a16="http://schemas.microsoft.com/office/drawing/2014/main" id="{D60D2D23-8F0C-4C9F-9796-28931E1560E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39" name="Rectangle 702">
          <a:extLst>
            <a:ext uri="{FF2B5EF4-FFF2-40B4-BE49-F238E27FC236}">
              <a16:creationId xmlns:a16="http://schemas.microsoft.com/office/drawing/2014/main" id="{6D2EE172-2DA1-4FB3-9393-8CE588E090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0" name="Rectangle 702">
          <a:extLst>
            <a:ext uri="{FF2B5EF4-FFF2-40B4-BE49-F238E27FC236}">
              <a16:creationId xmlns:a16="http://schemas.microsoft.com/office/drawing/2014/main" id="{14DD01CC-BA72-420C-BD5F-A5D6E90948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1" name="Rectangle 702">
          <a:extLst>
            <a:ext uri="{FF2B5EF4-FFF2-40B4-BE49-F238E27FC236}">
              <a16:creationId xmlns:a16="http://schemas.microsoft.com/office/drawing/2014/main" id="{EB669BEE-3EEB-47F3-8227-8EE75EDECA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2" name="Rectangle 702">
          <a:extLst>
            <a:ext uri="{FF2B5EF4-FFF2-40B4-BE49-F238E27FC236}">
              <a16:creationId xmlns:a16="http://schemas.microsoft.com/office/drawing/2014/main" id="{855D896B-2097-47C7-9D40-B7A26D1EDA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3" name="Rectangle 702">
          <a:extLst>
            <a:ext uri="{FF2B5EF4-FFF2-40B4-BE49-F238E27FC236}">
              <a16:creationId xmlns:a16="http://schemas.microsoft.com/office/drawing/2014/main" id="{D5EE4CC9-ACF2-4282-BF6C-E938B455D0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4" name="Rectangle 702">
          <a:extLst>
            <a:ext uri="{FF2B5EF4-FFF2-40B4-BE49-F238E27FC236}">
              <a16:creationId xmlns:a16="http://schemas.microsoft.com/office/drawing/2014/main" id="{C202A041-34F8-4718-B8B1-BEDECF7BFC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5" name="Rectangle 702">
          <a:extLst>
            <a:ext uri="{FF2B5EF4-FFF2-40B4-BE49-F238E27FC236}">
              <a16:creationId xmlns:a16="http://schemas.microsoft.com/office/drawing/2014/main" id="{E7A15284-885C-42ED-9220-26A3BEAE90F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6" name="Rectangle 702">
          <a:extLst>
            <a:ext uri="{FF2B5EF4-FFF2-40B4-BE49-F238E27FC236}">
              <a16:creationId xmlns:a16="http://schemas.microsoft.com/office/drawing/2014/main" id="{3753DB44-3FCB-4FD8-8A62-0D82E86E28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7" name="Rectangle 702">
          <a:extLst>
            <a:ext uri="{FF2B5EF4-FFF2-40B4-BE49-F238E27FC236}">
              <a16:creationId xmlns:a16="http://schemas.microsoft.com/office/drawing/2014/main" id="{90DDA22E-90F7-425A-A11B-A0458AEBC7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8" name="Rectangle 702">
          <a:extLst>
            <a:ext uri="{FF2B5EF4-FFF2-40B4-BE49-F238E27FC236}">
              <a16:creationId xmlns:a16="http://schemas.microsoft.com/office/drawing/2014/main" id="{DE5A9CAA-168A-44ED-AC30-7939116F9B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49" name="Rectangle 702">
          <a:extLst>
            <a:ext uri="{FF2B5EF4-FFF2-40B4-BE49-F238E27FC236}">
              <a16:creationId xmlns:a16="http://schemas.microsoft.com/office/drawing/2014/main" id="{FA98F25A-9D6F-421F-A7BA-E7E2E65E00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0" name="Rectangle 702">
          <a:extLst>
            <a:ext uri="{FF2B5EF4-FFF2-40B4-BE49-F238E27FC236}">
              <a16:creationId xmlns:a16="http://schemas.microsoft.com/office/drawing/2014/main" id="{9BE16CE0-A329-4B00-AFFD-7C595B185E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1" name="Rectangle 702">
          <a:extLst>
            <a:ext uri="{FF2B5EF4-FFF2-40B4-BE49-F238E27FC236}">
              <a16:creationId xmlns:a16="http://schemas.microsoft.com/office/drawing/2014/main" id="{7F52F3E0-35D7-40AE-9A4B-2780967FC8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2" name="Rectangle 702">
          <a:extLst>
            <a:ext uri="{FF2B5EF4-FFF2-40B4-BE49-F238E27FC236}">
              <a16:creationId xmlns:a16="http://schemas.microsoft.com/office/drawing/2014/main" id="{CD751CD7-886F-4B08-81A4-5394BC8311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3" name="Rectangle 702">
          <a:extLst>
            <a:ext uri="{FF2B5EF4-FFF2-40B4-BE49-F238E27FC236}">
              <a16:creationId xmlns:a16="http://schemas.microsoft.com/office/drawing/2014/main" id="{D8EAAC09-9E81-44CB-91C0-01D8CB78E6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4" name="Rectangle 702">
          <a:extLst>
            <a:ext uri="{FF2B5EF4-FFF2-40B4-BE49-F238E27FC236}">
              <a16:creationId xmlns:a16="http://schemas.microsoft.com/office/drawing/2014/main" id="{B35429ED-5DC5-475C-B80D-409CE559D5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5" name="Rectangle 702">
          <a:extLst>
            <a:ext uri="{FF2B5EF4-FFF2-40B4-BE49-F238E27FC236}">
              <a16:creationId xmlns:a16="http://schemas.microsoft.com/office/drawing/2014/main" id="{D67B707F-4220-4B87-83A5-A2C4480C737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6" name="Rectangle 702">
          <a:extLst>
            <a:ext uri="{FF2B5EF4-FFF2-40B4-BE49-F238E27FC236}">
              <a16:creationId xmlns:a16="http://schemas.microsoft.com/office/drawing/2014/main" id="{56CC4383-7536-4AC4-B0E3-4FCD4C0A3F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7" name="Rectangle 702">
          <a:extLst>
            <a:ext uri="{FF2B5EF4-FFF2-40B4-BE49-F238E27FC236}">
              <a16:creationId xmlns:a16="http://schemas.microsoft.com/office/drawing/2014/main" id="{9A310606-F19D-4E39-B06D-6F8BA3CF81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8" name="Rectangle 702">
          <a:extLst>
            <a:ext uri="{FF2B5EF4-FFF2-40B4-BE49-F238E27FC236}">
              <a16:creationId xmlns:a16="http://schemas.microsoft.com/office/drawing/2014/main" id="{80324F1C-0381-4D7A-9912-FA9F70AE071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59" name="Rectangle 702">
          <a:extLst>
            <a:ext uri="{FF2B5EF4-FFF2-40B4-BE49-F238E27FC236}">
              <a16:creationId xmlns:a16="http://schemas.microsoft.com/office/drawing/2014/main" id="{9C03B90F-2A5D-4ACE-8F2F-BCEF8127FC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0" name="Rectangle 702">
          <a:extLst>
            <a:ext uri="{FF2B5EF4-FFF2-40B4-BE49-F238E27FC236}">
              <a16:creationId xmlns:a16="http://schemas.microsoft.com/office/drawing/2014/main" id="{4EE7D12E-0DB4-405E-86A2-63B4F267FB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1" name="Rectangle 702">
          <a:extLst>
            <a:ext uri="{FF2B5EF4-FFF2-40B4-BE49-F238E27FC236}">
              <a16:creationId xmlns:a16="http://schemas.microsoft.com/office/drawing/2014/main" id="{DD3E4681-9253-458C-9518-446BB659BA4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2" name="Rectangle 702">
          <a:extLst>
            <a:ext uri="{FF2B5EF4-FFF2-40B4-BE49-F238E27FC236}">
              <a16:creationId xmlns:a16="http://schemas.microsoft.com/office/drawing/2014/main" id="{718B6B7C-13C1-4806-9580-3F19200555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3" name="Rectangle 702">
          <a:extLst>
            <a:ext uri="{FF2B5EF4-FFF2-40B4-BE49-F238E27FC236}">
              <a16:creationId xmlns:a16="http://schemas.microsoft.com/office/drawing/2014/main" id="{1C6A1133-5569-40D6-BFC1-6B4FD6B6C6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4" name="Rectangle 702">
          <a:extLst>
            <a:ext uri="{FF2B5EF4-FFF2-40B4-BE49-F238E27FC236}">
              <a16:creationId xmlns:a16="http://schemas.microsoft.com/office/drawing/2014/main" id="{3576737A-4A27-4643-9649-3BCE1B42CA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5" name="Rectangle 702">
          <a:extLst>
            <a:ext uri="{FF2B5EF4-FFF2-40B4-BE49-F238E27FC236}">
              <a16:creationId xmlns:a16="http://schemas.microsoft.com/office/drawing/2014/main" id="{F803442C-F773-4AEB-8BB7-90329AD343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6" name="Rectangle 702">
          <a:extLst>
            <a:ext uri="{FF2B5EF4-FFF2-40B4-BE49-F238E27FC236}">
              <a16:creationId xmlns:a16="http://schemas.microsoft.com/office/drawing/2014/main" id="{A5A43BF5-8296-4EB0-8C5A-1836F99738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7" name="Rectangle 702">
          <a:extLst>
            <a:ext uri="{FF2B5EF4-FFF2-40B4-BE49-F238E27FC236}">
              <a16:creationId xmlns:a16="http://schemas.microsoft.com/office/drawing/2014/main" id="{125EF1DD-A179-4199-A554-A8E1E424AB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8" name="Rectangle 702">
          <a:extLst>
            <a:ext uri="{FF2B5EF4-FFF2-40B4-BE49-F238E27FC236}">
              <a16:creationId xmlns:a16="http://schemas.microsoft.com/office/drawing/2014/main" id="{E57F9493-FB79-4E3B-8F12-4B78F23047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69" name="Rectangle 702">
          <a:extLst>
            <a:ext uri="{FF2B5EF4-FFF2-40B4-BE49-F238E27FC236}">
              <a16:creationId xmlns:a16="http://schemas.microsoft.com/office/drawing/2014/main" id="{99BAC760-1343-40B9-AC88-8D9E97C5CA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0" name="Rectangle 702">
          <a:extLst>
            <a:ext uri="{FF2B5EF4-FFF2-40B4-BE49-F238E27FC236}">
              <a16:creationId xmlns:a16="http://schemas.microsoft.com/office/drawing/2014/main" id="{373935A9-217C-4605-9520-2C7553B8ED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1" name="Rectangle 702">
          <a:extLst>
            <a:ext uri="{FF2B5EF4-FFF2-40B4-BE49-F238E27FC236}">
              <a16:creationId xmlns:a16="http://schemas.microsoft.com/office/drawing/2014/main" id="{917DE912-6775-4B17-8B03-1505E170F2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2" name="Rectangle 702">
          <a:extLst>
            <a:ext uri="{FF2B5EF4-FFF2-40B4-BE49-F238E27FC236}">
              <a16:creationId xmlns:a16="http://schemas.microsoft.com/office/drawing/2014/main" id="{19E1F16C-F087-4A8C-A7BA-D804D162A5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3" name="Rectangle 702">
          <a:extLst>
            <a:ext uri="{FF2B5EF4-FFF2-40B4-BE49-F238E27FC236}">
              <a16:creationId xmlns:a16="http://schemas.microsoft.com/office/drawing/2014/main" id="{B42E9085-1181-4D99-9651-B75CBC5A88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4" name="Rectangle 702">
          <a:extLst>
            <a:ext uri="{FF2B5EF4-FFF2-40B4-BE49-F238E27FC236}">
              <a16:creationId xmlns:a16="http://schemas.microsoft.com/office/drawing/2014/main" id="{3E2127FB-0063-46A4-BF24-004D3DE601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5" name="Rectangle 702">
          <a:extLst>
            <a:ext uri="{FF2B5EF4-FFF2-40B4-BE49-F238E27FC236}">
              <a16:creationId xmlns:a16="http://schemas.microsoft.com/office/drawing/2014/main" id="{5C606F31-E821-4765-9253-9852CE687E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6" name="Rectangle 702">
          <a:extLst>
            <a:ext uri="{FF2B5EF4-FFF2-40B4-BE49-F238E27FC236}">
              <a16:creationId xmlns:a16="http://schemas.microsoft.com/office/drawing/2014/main" id="{088A9F61-78DD-4ED4-BD85-31165F0258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7" name="Rectangle 702">
          <a:extLst>
            <a:ext uri="{FF2B5EF4-FFF2-40B4-BE49-F238E27FC236}">
              <a16:creationId xmlns:a16="http://schemas.microsoft.com/office/drawing/2014/main" id="{BE8595D3-8764-42FD-8079-806C76A7D9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8" name="Rectangle 702">
          <a:extLst>
            <a:ext uri="{FF2B5EF4-FFF2-40B4-BE49-F238E27FC236}">
              <a16:creationId xmlns:a16="http://schemas.microsoft.com/office/drawing/2014/main" id="{04C2206F-1FC6-43E4-827C-4CE47DBDE7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79" name="Rectangle 702">
          <a:extLst>
            <a:ext uri="{FF2B5EF4-FFF2-40B4-BE49-F238E27FC236}">
              <a16:creationId xmlns:a16="http://schemas.microsoft.com/office/drawing/2014/main" id="{59EBE83A-0670-4360-B587-9C213F708D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0" name="Rectangle 702">
          <a:extLst>
            <a:ext uri="{FF2B5EF4-FFF2-40B4-BE49-F238E27FC236}">
              <a16:creationId xmlns:a16="http://schemas.microsoft.com/office/drawing/2014/main" id="{2844D5A7-D14F-4009-BB2E-CB3F906F74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1" name="Rectangle 702">
          <a:extLst>
            <a:ext uri="{FF2B5EF4-FFF2-40B4-BE49-F238E27FC236}">
              <a16:creationId xmlns:a16="http://schemas.microsoft.com/office/drawing/2014/main" id="{DF9819EC-63B1-40D4-A317-1065A2FE0B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2" name="Rectangle 702">
          <a:extLst>
            <a:ext uri="{FF2B5EF4-FFF2-40B4-BE49-F238E27FC236}">
              <a16:creationId xmlns:a16="http://schemas.microsoft.com/office/drawing/2014/main" id="{0F5C2BDA-D1F8-46E8-8C27-5584ECD6BF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3" name="Rectangle 702">
          <a:extLst>
            <a:ext uri="{FF2B5EF4-FFF2-40B4-BE49-F238E27FC236}">
              <a16:creationId xmlns:a16="http://schemas.microsoft.com/office/drawing/2014/main" id="{341436CE-FFD3-410A-8BCC-CEA5F67FF3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4" name="Rectangle 702">
          <a:extLst>
            <a:ext uri="{FF2B5EF4-FFF2-40B4-BE49-F238E27FC236}">
              <a16:creationId xmlns:a16="http://schemas.microsoft.com/office/drawing/2014/main" id="{A29F23FA-98BF-4237-993C-A25EE7557E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5" name="Rectangle 702">
          <a:extLst>
            <a:ext uri="{FF2B5EF4-FFF2-40B4-BE49-F238E27FC236}">
              <a16:creationId xmlns:a16="http://schemas.microsoft.com/office/drawing/2014/main" id="{BE4151FC-B1CE-49B1-9686-A121158CC74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6" name="Rectangle 702">
          <a:extLst>
            <a:ext uri="{FF2B5EF4-FFF2-40B4-BE49-F238E27FC236}">
              <a16:creationId xmlns:a16="http://schemas.microsoft.com/office/drawing/2014/main" id="{F3BA6218-EC54-4987-88B5-0814ADCDA4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7" name="Rectangle 702">
          <a:extLst>
            <a:ext uri="{FF2B5EF4-FFF2-40B4-BE49-F238E27FC236}">
              <a16:creationId xmlns:a16="http://schemas.microsoft.com/office/drawing/2014/main" id="{996BA258-5C6C-481C-ABE1-1701FD035E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8" name="Rectangle 702">
          <a:extLst>
            <a:ext uri="{FF2B5EF4-FFF2-40B4-BE49-F238E27FC236}">
              <a16:creationId xmlns:a16="http://schemas.microsoft.com/office/drawing/2014/main" id="{A020ADA1-D906-4CA6-9A1C-A94446805B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89" name="Rectangle 702">
          <a:extLst>
            <a:ext uri="{FF2B5EF4-FFF2-40B4-BE49-F238E27FC236}">
              <a16:creationId xmlns:a16="http://schemas.microsoft.com/office/drawing/2014/main" id="{0F291F87-1217-4DCA-BB02-8FA7ACCC18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0" name="Rectangle 702">
          <a:extLst>
            <a:ext uri="{FF2B5EF4-FFF2-40B4-BE49-F238E27FC236}">
              <a16:creationId xmlns:a16="http://schemas.microsoft.com/office/drawing/2014/main" id="{B3BD4DEE-09CD-43B3-A14B-BF28C5F844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1" name="Rectangle 702">
          <a:extLst>
            <a:ext uri="{FF2B5EF4-FFF2-40B4-BE49-F238E27FC236}">
              <a16:creationId xmlns:a16="http://schemas.microsoft.com/office/drawing/2014/main" id="{1C6AD212-771C-48B9-9C5E-B16C595AB1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2" name="Rectangle 702">
          <a:extLst>
            <a:ext uri="{FF2B5EF4-FFF2-40B4-BE49-F238E27FC236}">
              <a16:creationId xmlns:a16="http://schemas.microsoft.com/office/drawing/2014/main" id="{541F05D3-9FA2-433A-952F-C073AEA5EC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3" name="Rectangle 702">
          <a:extLst>
            <a:ext uri="{FF2B5EF4-FFF2-40B4-BE49-F238E27FC236}">
              <a16:creationId xmlns:a16="http://schemas.microsoft.com/office/drawing/2014/main" id="{C0EE4D0D-5BC7-4F02-9AB7-869C98118F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4" name="Rectangle 702">
          <a:extLst>
            <a:ext uri="{FF2B5EF4-FFF2-40B4-BE49-F238E27FC236}">
              <a16:creationId xmlns:a16="http://schemas.microsoft.com/office/drawing/2014/main" id="{7730B8FD-7F8A-46DD-9372-63D99F9A6C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5" name="Rectangle 702">
          <a:extLst>
            <a:ext uri="{FF2B5EF4-FFF2-40B4-BE49-F238E27FC236}">
              <a16:creationId xmlns:a16="http://schemas.microsoft.com/office/drawing/2014/main" id="{72053B26-E497-4FB4-81F3-79DF4DF1A1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6" name="Rectangle 702">
          <a:extLst>
            <a:ext uri="{FF2B5EF4-FFF2-40B4-BE49-F238E27FC236}">
              <a16:creationId xmlns:a16="http://schemas.microsoft.com/office/drawing/2014/main" id="{5439E6CC-CF4B-4C18-863E-AE84156FA3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7" name="Rectangle 702">
          <a:extLst>
            <a:ext uri="{FF2B5EF4-FFF2-40B4-BE49-F238E27FC236}">
              <a16:creationId xmlns:a16="http://schemas.microsoft.com/office/drawing/2014/main" id="{35D4B7C5-CB59-412B-A4AB-3F9D166011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8" name="Rectangle 702">
          <a:extLst>
            <a:ext uri="{FF2B5EF4-FFF2-40B4-BE49-F238E27FC236}">
              <a16:creationId xmlns:a16="http://schemas.microsoft.com/office/drawing/2014/main" id="{515F62D0-908D-4817-8A89-B7A9DD5235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599" name="Rectangle 702">
          <a:extLst>
            <a:ext uri="{FF2B5EF4-FFF2-40B4-BE49-F238E27FC236}">
              <a16:creationId xmlns:a16="http://schemas.microsoft.com/office/drawing/2014/main" id="{A48D8C38-E17E-4078-A8ED-157E7B5F58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00" name="Rectangle 702">
          <a:extLst>
            <a:ext uri="{FF2B5EF4-FFF2-40B4-BE49-F238E27FC236}">
              <a16:creationId xmlns:a16="http://schemas.microsoft.com/office/drawing/2014/main" id="{993D5FD8-8DFA-458A-98F2-516637904F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01" name="Rectangle 702">
          <a:extLst>
            <a:ext uri="{FF2B5EF4-FFF2-40B4-BE49-F238E27FC236}">
              <a16:creationId xmlns:a16="http://schemas.microsoft.com/office/drawing/2014/main" id="{A6CE1600-A4A9-4411-B8AE-E482396C89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02" name="Rectangle 702">
          <a:extLst>
            <a:ext uri="{FF2B5EF4-FFF2-40B4-BE49-F238E27FC236}">
              <a16:creationId xmlns:a16="http://schemas.microsoft.com/office/drawing/2014/main" id="{B7720FED-D3B2-48D2-9775-202F37E7A2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03" name="Rectangle 702">
          <a:extLst>
            <a:ext uri="{FF2B5EF4-FFF2-40B4-BE49-F238E27FC236}">
              <a16:creationId xmlns:a16="http://schemas.microsoft.com/office/drawing/2014/main" id="{00316C20-50DE-4C96-814D-CBEA7BD886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04" name="Rectangle 702">
          <a:extLst>
            <a:ext uri="{FF2B5EF4-FFF2-40B4-BE49-F238E27FC236}">
              <a16:creationId xmlns:a16="http://schemas.microsoft.com/office/drawing/2014/main" id="{46A81427-DC47-4444-9EDB-999CB654AC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05" name="Rectangle 702">
          <a:extLst>
            <a:ext uri="{FF2B5EF4-FFF2-40B4-BE49-F238E27FC236}">
              <a16:creationId xmlns:a16="http://schemas.microsoft.com/office/drawing/2014/main" id="{3B78350D-6FD6-4B04-AEFE-251A5AD40B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06" name="Rectangle 702">
          <a:extLst>
            <a:ext uri="{FF2B5EF4-FFF2-40B4-BE49-F238E27FC236}">
              <a16:creationId xmlns:a16="http://schemas.microsoft.com/office/drawing/2014/main" id="{0E7016F9-6DA6-4AF7-B606-73E2679A3C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07" name="Rectangle 702">
          <a:extLst>
            <a:ext uri="{FF2B5EF4-FFF2-40B4-BE49-F238E27FC236}">
              <a16:creationId xmlns:a16="http://schemas.microsoft.com/office/drawing/2014/main" id="{A797E1A8-53A7-46A4-97EC-6C9304433D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08" name="Rectangle 702">
          <a:extLst>
            <a:ext uri="{FF2B5EF4-FFF2-40B4-BE49-F238E27FC236}">
              <a16:creationId xmlns:a16="http://schemas.microsoft.com/office/drawing/2014/main" id="{C602025F-FE8E-4084-8711-9E97A55506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09" name="Rectangle 702">
          <a:extLst>
            <a:ext uri="{FF2B5EF4-FFF2-40B4-BE49-F238E27FC236}">
              <a16:creationId xmlns:a16="http://schemas.microsoft.com/office/drawing/2014/main" id="{449AFB55-1228-4BED-BAD3-1E9311E92D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0" name="Rectangle 702">
          <a:extLst>
            <a:ext uri="{FF2B5EF4-FFF2-40B4-BE49-F238E27FC236}">
              <a16:creationId xmlns:a16="http://schemas.microsoft.com/office/drawing/2014/main" id="{454872EE-AF99-45CA-A803-C922467F4A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1" name="Rectangle 702">
          <a:extLst>
            <a:ext uri="{FF2B5EF4-FFF2-40B4-BE49-F238E27FC236}">
              <a16:creationId xmlns:a16="http://schemas.microsoft.com/office/drawing/2014/main" id="{03755EB6-4087-4806-9BAB-3A9CFB48BE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2" name="Rectangle 702">
          <a:extLst>
            <a:ext uri="{FF2B5EF4-FFF2-40B4-BE49-F238E27FC236}">
              <a16:creationId xmlns:a16="http://schemas.microsoft.com/office/drawing/2014/main" id="{3E3D9921-D08F-43CD-A3C6-2F33CBB504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3" name="Rectangle 702">
          <a:extLst>
            <a:ext uri="{FF2B5EF4-FFF2-40B4-BE49-F238E27FC236}">
              <a16:creationId xmlns:a16="http://schemas.microsoft.com/office/drawing/2014/main" id="{E44531E2-D915-473C-A6D0-3A2366D633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4" name="Rectangle 702">
          <a:extLst>
            <a:ext uri="{FF2B5EF4-FFF2-40B4-BE49-F238E27FC236}">
              <a16:creationId xmlns:a16="http://schemas.microsoft.com/office/drawing/2014/main" id="{4D0D7AC8-5C12-47A7-B1F3-80528A6A3D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5" name="Rectangle 702">
          <a:extLst>
            <a:ext uri="{FF2B5EF4-FFF2-40B4-BE49-F238E27FC236}">
              <a16:creationId xmlns:a16="http://schemas.microsoft.com/office/drawing/2014/main" id="{1201A446-4FEE-4D6D-9E62-B88EAF28DB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6" name="Rectangle 702">
          <a:extLst>
            <a:ext uri="{FF2B5EF4-FFF2-40B4-BE49-F238E27FC236}">
              <a16:creationId xmlns:a16="http://schemas.microsoft.com/office/drawing/2014/main" id="{5A5DAEBD-19E7-4D20-815F-8DBD3896D6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7" name="Rectangle 702">
          <a:extLst>
            <a:ext uri="{FF2B5EF4-FFF2-40B4-BE49-F238E27FC236}">
              <a16:creationId xmlns:a16="http://schemas.microsoft.com/office/drawing/2014/main" id="{3D3170A4-5A81-4595-8CB6-E466C2AFFF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8" name="Rectangle 702">
          <a:extLst>
            <a:ext uri="{FF2B5EF4-FFF2-40B4-BE49-F238E27FC236}">
              <a16:creationId xmlns:a16="http://schemas.microsoft.com/office/drawing/2014/main" id="{3AA67528-0AB7-4471-B1BB-06CA19B1E7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19" name="Rectangle 702">
          <a:extLst>
            <a:ext uri="{FF2B5EF4-FFF2-40B4-BE49-F238E27FC236}">
              <a16:creationId xmlns:a16="http://schemas.microsoft.com/office/drawing/2014/main" id="{09C75EF4-B85B-44A0-ABEA-0F986FAB3C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0" name="Rectangle 702">
          <a:extLst>
            <a:ext uri="{FF2B5EF4-FFF2-40B4-BE49-F238E27FC236}">
              <a16:creationId xmlns:a16="http://schemas.microsoft.com/office/drawing/2014/main" id="{A2B13B67-99F2-49B3-BD6C-438FDD166E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1" name="Rectangle 702">
          <a:extLst>
            <a:ext uri="{FF2B5EF4-FFF2-40B4-BE49-F238E27FC236}">
              <a16:creationId xmlns:a16="http://schemas.microsoft.com/office/drawing/2014/main" id="{46CE33AA-1B92-4F53-B7CC-D60DE07696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2" name="Rectangle 702">
          <a:extLst>
            <a:ext uri="{FF2B5EF4-FFF2-40B4-BE49-F238E27FC236}">
              <a16:creationId xmlns:a16="http://schemas.microsoft.com/office/drawing/2014/main" id="{6025B38D-1BF3-4AC0-A4D2-BB4631826DF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3" name="Rectangle 702">
          <a:extLst>
            <a:ext uri="{FF2B5EF4-FFF2-40B4-BE49-F238E27FC236}">
              <a16:creationId xmlns:a16="http://schemas.microsoft.com/office/drawing/2014/main" id="{26337BA0-14F2-4CAF-88E5-B09A800CB0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4" name="Rectangle 702">
          <a:extLst>
            <a:ext uri="{FF2B5EF4-FFF2-40B4-BE49-F238E27FC236}">
              <a16:creationId xmlns:a16="http://schemas.microsoft.com/office/drawing/2014/main" id="{232A5617-5A9F-444E-9652-E8DA954352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5" name="Rectangle 702">
          <a:extLst>
            <a:ext uri="{FF2B5EF4-FFF2-40B4-BE49-F238E27FC236}">
              <a16:creationId xmlns:a16="http://schemas.microsoft.com/office/drawing/2014/main" id="{6B6DDBE7-D44A-4296-843C-1D4844FC74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6" name="Rectangle 702">
          <a:extLst>
            <a:ext uri="{FF2B5EF4-FFF2-40B4-BE49-F238E27FC236}">
              <a16:creationId xmlns:a16="http://schemas.microsoft.com/office/drawing/2014/main" id="{365FB947-0AFE-4F70-BF50-7B5EF1C0C9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7" name="Rectangle 702">
          <a:extLst>
            <a:ext uri="{FF2B5EF4-FFF2-40B4-BE49-F238E27FC236}">
              <a16:creationId xmlns:a16="http://schemas.microsoft.com/office/drawing/2014/main" id="{13222501-B946-408B-B591-4216D4D053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8" name="Rectangle 702">
          <a:extLst>
            <a:ext uri="{FF2B5EF4-FFF2-40B4-BE49-F238E27FC236}">
              <a16:creationId xmlns:a16="http://schemas.microsoft.com/office/drawing/2014/main" id="{9C8BDE41-44E3-4C40-BBC6-638131451A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29" name="Rectangle 702">
          <a:extLst>
            <a:ext uri="{FF2B5EF4-FFF2-40B4-BE49-F238E27FC236}">
              <a16:creationId xmlns:a16="http://schemas.microsoft.com/office/drawing/2014/main" id="{A6F1BC53-4F7D-4EF2-A2DE-E6C3AB529E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0" name="Rectangle 702">
          <a:extLst>
            <a:ext uri="{FF2B5EF4-FFF2-40B4-BE49-F238E27FC236}">
              <a16:creationId xmlns:a16="http://schemas.microsoft.com/office/drawing/2014/main" id="{2E2EEF69-0284-49A9-A861-963A02BB6C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1" name="Rectangle 702">
          <a:extLst>
            <a:ext uri="{FF2B5EF4-FFF2-40B4-BE49-F238E27FC236}">
              <a16:creationId xmlns:a16="http://schemas.microsoft.com/office/drawing/2014/main" id="{BE53C556-82ED-4D2C-AD67-1F2FE18D08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2" name="Rectangle 702">
          <a:extLst>
            <a:ext uri="{FF2B5EF4-FFF2-40B4-BE49-F238E27FC236}">
              <a16:creationId xmlns:a16="http://schemas.microsoft.com/office/drawing/2014/main" id="{0A952C26-6897-42EF-8E3E-87225619A3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3" name="Rectangle 702">
          <a:extLst>
            <a:ext uri="{FF2B5EF4-FFF2-40B4-BE49-F238E27FC236}">
              <a16:creationId xmlns:a16="http://schemas.microsoft.com/office/drawing/2014/main" id="{0A2F24A6-A36E-49FE-B9B2-C388CA1479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4" name="Rectangle 702">
          <a:extLst>
            <a:ext uri="{FF2B5EF4-FFF2-40B4-BE49-F238E27FC236}">
              <a16:creationId xmlns:a16="http://schemas.microsoft.com/office/drawing/2014/main" id="{DC7EF558-07D2-4764-A02E-F4571C2822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5" name="Rectangle 702">
          <a:extLst>
            <a:ext uri="{FF2B5EF4-FFF2-40B4-BE49-F238E27FC236}">
              <a16:creationId xmlns:a16="http://schemas.microsoft.com/office/drawing/2014/main" id="{A038E90F-339B-4DE7-BC1A-9A0A51077F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6" name="Rectangle 702">
          <a:extLst>
            <a:ext uri="{FF2B5EF4-FFF2-40B4-BE49-F238E27FC236}">
              <a16:creationId xmlns:a16="http://schemas.microsoft.com/office/drawing/2014/main" id="{0E33458A-2C50-427D-B680-8A041438E4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7" name="Rectangle 702">
          <a:extLst>
            <a:ext uri="{FF2B5EF4-FFF2-40B4-BE49-F238E27FC236}">
              <a16:creationId xmlns:a16="http://schemas.microsoft.com/office/drawing/2014/main" id="{94D30345-8D74-4784-A721-DF9026FBA4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8" name="Rectangle 702">
          <a:extLst>
            <a:ext uri="{FF2B5EF4-FFF2-40B4-BE49-F238E27FC236}">
              <a16:creationId xmlns:a16="http://schemas.microsoft.com/office/drawing/2014/main" id="{B4CD8715-85E4-4BC1-9816-4DC000FF84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39" name="Rectangle 702">
          <a:extLst>
            <a:ext uri="{FF2B5EF4-FFF2-40B4-BE49-F238E27FC236}">
              <a16:creationId xmlns:a16="http://schemas.microsoft.com/office/drawing/2014/main" id="{27218052-E2C4-4D8F-B5E5-AD4261C384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0" name="Rectangle 702">
          <a:extLst>
            <a:ext uri="{FF2B5EF4-FFF2-40B4-BE49-F238E27FC236}">
              <a16:creationId xmlns:a16="http://schemas.microsoft.com/office/drawing/2014/main" id="{CF985F18-AA42-48BE-88F1-4978BA4C57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1" name="Rectangle 702">
          <a:extLst>
            <a:ext uri="{FF2B5EF4-FFF2-40B4-BE49-F238E27FC236}">
              <a16:creationId xmlns:a16="http://schemas.microsoft.com/office/drawing/2014/main" id="{6DC32B1E-7016-4B48-AB70-0BE23FE79E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2" name="Rectangle 702">
          <a:extLst>
            <a:ext uri="{FF2B5EF4-FFF2-40B4-BE49-F238E27FC236}">
              <a16:creationId xmlns:a16="http://schemas.microsoft.com/office/drawing/2014/main" id="{FC834C61-D5B9-41E1-B371-12B766D95C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3" name="Rectangle 702">
          <a:extLst>
            <a:ext uri="{FF2B5EF4-FFF2-40B4-BE49-F238E27FC236}">
              <a16:creationId xmlns:a16="http://schemas.microsoft.com/office/drawing/2014/main" id="{9BE08420-237C-4B73-9FFB-25C31133BB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4" name="Rectangle 702">
          <a:extLst>
            <a:ext uri="{FF2B5EF4-FFF2-40B4-BE49-F238E27FC236}">
              <a16:creationId xmlns:a16="http://schemas.microsoft.com/office/drawing/2014/main" id="{59E27703-B719-4F29-9C96-1B72E0592C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5" name="Rectangle 702">
          <a:extLst>
            <a:ext uri="{FF2B5EF4-FFF2-40B4-BE49-F238E27FC236}">
              <a16:creationId xmlns:a16="http://schemas.microsoft.com/office/drawing/2014/main" id="{6F135985-5598-4952-BE49-575AF76474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6" name="Rectangle 702">
          <a:extLst>
            <a:ext uri="{FF2B5EF4-FFF2-40B4-BE49-F238E27FC236}">
              <a16:creationId xmlns:a16="http://schemas.microsoft.com/office/drawing/2014/main" id="{A2B1E1FF-E6F0-4C0B-AD33-149291A66A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7" name="Rectangle 702">
          <a:extLst>
            <a:ext uri="{FF2B5EF4-FFF2-40B4-BE49-F238E27FC236}">
              <a16:creationId xmlns:a16="http://schemas.microsoft.com/office/drawing/2014/main" id="{BE4F6A2D-9ED2-49B9-9509-9580B4FC28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8" name="Rectangle 702">
          <a:extLst>
            <a:ext uri="{FF2B5EF4-FFF2-40B4-BE49-F238E27FC236}">
              <a16:creationId xmlns:a16="http://schemas.microsoft.com/office/drawing/2014/main" id="{6EB72F7D-6762-461E-BE9A-0E90A4BEE0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49" name="Rectangle 702">
          <a:extLst>
            <a:ext uri="{FF2B5EF4-FFF2-40B4-BE49-F238E27FC236}">
              <a16:creationId xmlns:a16="http://schemas.microsoft.com/office/drawing/2014/main" id="{4398FD2B-6093-46E6-8B86-53CE23158C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0" name="Rectangle 702">
          <a:extLst>
            <a:ext uri="{FF2B5EF4-FFF2-40B4-BE49-F238E27FC236}">
              <a16:creationId xmlns:a16="http://schemas.microsoft.com/office/drawing/2014/main" id="{817E7987-691E-4E35-963E-F8441A969C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1" name="Rectangle 702">
          <a:extLst>
            <a:ext uri="{FF2B5EF4-FFF2-40B4-BE49-F238E27FC236}">
              <a16:creationId xmlns:a16="http://schemas.microsoft.com/office/drawing/2014/main" id="{0BD90A2E-4666-404C-82C5-17DC224BF8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2" name="Rectangle 702">
          <a:extLst>
            <a:ext uri="{FF2B5EF4-FFF2-40B4-BE49-F238E27FC236}">
              <a16:creationId xmlns:a16="http://schemas.microsoft.com/office/drawing/2014/main" id="{CCD6ED06-8C9E-4113-A4C2-A2961A21A2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3" name="Rectangle 702">
          <a:extLst>
            <a:ext uri="{FF2B5EF4-FFF2-40B4-BE49-F238E27FC236}">
              <a16:creationId xmlns:a16="http://schemas.microsoft.com/office/drawing/2014/main" id="{898C8C96-07A8-4A2D-A8B2-BDB8DD3750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4" name="Rectangle 702">
          <a:extLst>
            <a:ext uri="{FF2B5EF4-FFF2-40B4-BE49-F238E27FC236}">
              <a16:creationId xmlns:a16="http://schemas.microsoft.com/office/drawing/2014/main" id="{ACC87A1A-D06D-409F-839B-0C0292D31B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5" name="Rectangle 702">
          <a:extLst>
            <a:ext uri="{FF2B5EF4-FFF2-40B4-BE49-F238E27FC236}">
              <a16:creationId xmlns:a16="http://schemas.microsoft.com/office/drawing/2014/main" id="{9C638E80-820F-4C70-A2E9-292B74A457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6" name="Rectangle 702">
          <a:extLst>
            <a:ext uri="{FF2B5EF4-FFF2-40B4-BE49-F238E27FC236}">
              <a16:creationId xmlns:a16="http://schemas.microsoft.com/office/drawing/2014/main" id="{2468E839-D925-42DF-BB68-0A1B6FE8B2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7" name="Rectangle 702">
          <a:extLst>
            <a:ext uri="{FF2B5EF4-FFF2-40B4-BE49-F238E27FC236}">
              <a16:creationId xmlns:a16="http://schemas.microsoft.com/office/drawing/2014/main" id="{627419A3-9D66-4321-975B-E93F9B06E6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8" name="Rectangle 702">
          <a:extLst>
            <a:ext uri="{FF2B5EF4-FFF2-40B4-BE49-F238E27FC236}">
              <a16:creationId xmlns:a16="http://schemas.microsoft.com/office/drawing/2014/main" id="{8AE5BB73-C967-4669-8589-B68AEE9D06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59" name="Rectangle 702">
          <a:extLst>
            <a:ext uri="{FF2B5EF4-FFF2-40B4-BE49-F238E27FC236}">
              <a16:creationId xmlns:a16="http://schemas.microsoft.com/office/drawing/2014/main" id="{C5A174D4-1A6E-4F46-B35B-66DFC90D3A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55</xdr:row>
      <xdr:rowOff>190510</xdr:rowOff>
    </xdr:from>
    <xdr:to>
      <xdr:col>20</xdr:col>
      <xdr:colOff>157086</xdr:colOff>
      <xdr:row>56</xdr:row>
      <xdr:rowOff>0</xdr:rowOff>
    </xdr:to>
    <xdr:sp macro="" textlink="">
      <xdr:nvSpPr>
        <xdr:cNvPr id="6660" name="Rectangle 702">
          <a:extLst>
            <a:ext uri="{FF2B5EF4-FFF2-40B4-BE49-F238E27FC236}">
              <a16:creationId xmlns:a16="http://schemas.microsoft.com/office/drawing/2014/main" id="{1C5A6952-F31C-446F-860B-3C45DBE03F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61" name="Rectangle 702">
          <a:extLst>
            <a:ext uri="{FF2B5EF4-FFF2-40B4-BE49-F238E27FC236}">
              <a16:creationId xmlns:a16="http://schemas.microsoft.com/office/drawing/2014/main" id="{4EAB0E67-ED0D-4D18-A3AF-3C84689B63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62" name="Rectangle 702">
          <a:extLst>
            <a:ext uri="{FF2B5EF4-FFF2-40B4-BE49-F238E27FC236}">
              <a16:creationId xmlns:a16="http://schemas.microsoft.com/office/drawing/2014/main" id="{E8041323-93E9-443B-8395-CE69B0F0D4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63" name="Rectangle 702">
          <a:extLst>
            <a:ext uri="{FF2B5EF4-FFF2-40B4-BE49-F238E27FC236}">
              <a16:creationId xmlns:a16="http://schemas.microsoft.com/office/drawing/2014/main" id="{E624F22D-1F02-4389-AB2E-A7B67F7804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64" name="Rectangle 702">
          <a:extLst>
            <a:ext uri="{FF2B5EF4-FFF2-40B4-BE49-F238E27FC236}">
              <a16:creationId xmlns:a16="http://schemas.microsoft.com/office/drawing/2014/main" id="{A776AEC4-4748-4B88-BD16-64B97316B0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65" name="Rectangle 702">
          <a:extLst>
            <a:ext uri="{FF2B5EF4-FFF2-40B4-BE49-F238E27FC236}">
              <a16:creationId xmlns:a16="http://schemas.microsoft.com/office/drawing/2014/main" id="{2EE35252-1C32-4C00-A14D-0E417813CD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66" name="Rectangle 702">
          <a:extLst>
            <a:ext uri="{FF2B5EF4-FFF2-40B4-BE49-F238E27FC236}">
              <a16:creationId xmlns:a16="http://schemas.microsoft.com/office/drawing/2014/main" id="{E2F2EAFA-5F73-4EAB-BF14-9E21012119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67" name="Rectangle 702">
          <a:extLst>
            <a:ext uri="{FF2B5EF4-FFF2-40B4-BE49-F238E27FC236}">
              <a16:creationId xmlns:a16="http://schemas.microsoft.com/office/drawing/2014/main" id="{FC0FA72B-6FBB-4693-9854-E4B5463B3C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68" name="Rectangle 702">
          <a:extLst>
            <a:ext uri="{FF2B5EF4-FFF2-40B4-BE49-F238E27FC236}">
              <a16:creationId xmlns:a16="http://schemas.microsoft.com/office/drawing/2014/main" id="{3BED113F-D51D-42F8-A87D-6660B64FA1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69" name="Rectangle 702">
          <a:extLst>
            <a:ext uri="{FF2B5EF4-FFF2-40B4-BE49-F238E27FC236}">
              <a16:creationId xmlns:a16="http://schemas.microsoft.com/office/drawing/2014/main" id="{4B23768A-5950-48B3-A913-A91678CEC9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0" name="Rectangle 702">
          <a:extLst>
            <a:ext uri="{FF2B5EF4-FFF2-40B4-BE49-F238E27FC236}">
              <a16:creationId xmlns:a16="http://schemas.microsoft.com/office/drawing/2014/main" id="{F216207C-3FBF-4B63-AF81-16A63477BB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1" name="Rectangle 702">
          <a:extLst>
            <a:ext uri="{FF2B5EF4-FFF2-40B4-BE49-F238E27FC236}">
              <a16:creationId xmlns:a16="http://schemas.microsoft.com/office/drawing/2014/main" id="{97770277-7BEF-4A6B-AE52-7201B816F8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2" name="Rectangle 702">
          <a:extLst>
            <a:ext uri="{FF2B5EF4-FFF2-40B4-BE49-F238E27FC236}">
              <a16:creationId xmlns:a16="http://schemas.microsoft.com/office/drawing/2014/main" id="{6E467951-37FB-4DFE-85C8-E43DCBF346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3" name="Rectangle 702">
          <a:extLst>
            <a:ext uri="{FF2B5EF4-FFF2-40B4-BE49-F238E27FC236}">
              <a16:creationId xmlns:a16="http://schemas.microsoft.com/office/drawing/2014/main" id="{7B5684D5-6AD8-4E71-ADA6-EA59173108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4" name="Rectangle 702">
          <a:extLst>
            <a:ext uri="{FF2B5EF4-FFF2-40B4-BE49-F238E27FC236}">
              <a16:creationId xmlns:a16="http://schemas.microsoft.com/office/drawing/2014/main" id="{5904F498-DF44-4753-90ED-2E195456D0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5" name="Rectangle 702">
          <a:extLst>
            <a:ext uri="{FF2B5EF4-FFF2-40B4-BE49-F238E27FC236}">
              <a16:creationId xmlns:a16="http://schemas.microsoft.com/office/drawing/2014/main" id="{D05E7462-6FC7-43B4-BBCF-982DB0E10E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6" name="Rectangle 702">
          <a:extLst>
            <a:ext uri="{FF2B5EF4-FFF2-40B4-BE49-F238E27FC236}">
              <a16:creationId xmlns:a16="http://schemas.microsoft.com/office/drawing/2014/main" id="{CD95B75D-6365-463B-A1CD-99F3A74DB2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7" name="Rectangle 702">
          <a:extLst>
            <a:ext uri="{FF2B5EF4-FFF2-40B4-BE49-F238E27FC236}">
              <a16:creationId xmlns:a16="http://schemas.microsoft.com/office/drawing/2014/main" id="{F525D50C-5B41-45D8-A13A-78DFD95A12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8" name="Rectangle 702">
          <a:extLst>
            <a:ext uri="{FF2B5EF4-FFF2-40B4-BE49-F238E27FC236}">
              <a16:creationId xmlns:a16="http://schemas.microsoft.com/office/drawing/2014/main" id="{22D72AC4-BD95-4125-B72C-48D8E23A5F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79" name="Rectangle 702">
          <a:extLst>
            <a:ext uri="{FF2B5EF4-FFF2-40B4-BE49-F238E27FC236}">
              <a16:creationId xmlns:a16="http://schemas.microsoft.com/office/drawing/2014/main" id="{E2E45B0F-7004-4166-A88A-0ACB5ED89E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0" name="Rectangle 702">
          <a:extLst>
            <a:ext uri="{FF2B5EF4-FFF2-40B4-BE49-F238E27FC236}">
              <a16:creationId xmlns:a16="http://schemas.microsoft.com/office/drawing/2014/main" id="{DF027CC0-1BC5-4989-89EB-860EDA535A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1" name="Rectangle 702">
          <a:extLst>
            <a:ext uri="{FF2B5EF4-FFF2-40B4-BE49-F238E27FC236}">
              <a16:creationId xmlns:a16="http://schemas.microsoft.com/office/drawing/2014/main" id="{CE352E9D-3172-4624-A2DC-BC5C148565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2" name="Rectangle 702">
          <a:extLst>
            <a:ext uri="{FF2B5EF4-FFF2-40B4-BE49-F238E27FC236}">
              <a16:creationId xmlns:a16="http://schemas.microsoft.com/office/drawing/2014/main" id="{5038A655-FA37-402F-8D5A-CDF1DBEBF2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3" name="Rectangle 702">
          <a:extLst>
            <a:ext uri="{FF2B5EF4-FFF2-40B4-BE49-F238E27FC236}">
              <a16:creationId xmlns:a16="http://schemas.microsoft.com/office/drawing/2014/main" id="{6D735467-F35E-421B-8F7B-BF4804C75A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4" name="Rectangle 702">
          <a:extLst>
            <a:ext uri="{FF2B5EF4-FFF2-40B4-BE49-F238E27FC236}">
              <a16:creationId xmlns:a16="http://schemas.microsoft.com/office/drawing/2014/main" id="{0BA1F6CE-B777-475C-9989-E98D0EF7A4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5" name="Rectangle 702">
          <a:extLst>
            <a:ext uri="{FF2B5EF4-FFF2-40B4-BE49-F238E27FC236}">
              <a16:creationId xmlns:a16="http://schemas.microsoft.com/office/drawing/2014/main" id="{E337F322-2DBE-40C7-82DD-2D4B72B518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6" name="Rectangle 702">
          <a:extLst>
            <a:ext uri="{FF2B5EF4-FFF2-40B4-BE49-F238E27FC236}">
              <a16:creationId xmlns:a16="http://schemas.microsoft.com/office/drawing/2014/main" id="{DCF84F7B-72AE-4C8E-96EB-5AB7BA37A1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7" name="Rectangle 702">
          <a:extLst>
            <a:ext uri="{FF2B5EF4-FFF2-40B4-BE49-F238E27FC236}">
              <a16:creationId xmlns:a16="http://schemas.microsoft.com/office/drawing/2014/main" id="{6F801B14-2BF3-47D4-9D2B-91D1736CC2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8" name="Rectangle 702">
          <a:extLst>
            <a:ext uri="{FF2B5EF4-FFF2-40B4-BE49-F238E27FC236}">
              <a16:creationId xmlns:a16="http://schemas.microsoft.com/office/drawing/2014/main" id="{5F97F071-C67F-45C6-B757-75360D30E4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89" name="Rectangle 702">
          <a:extLst>
            <a:ext uri="{FF2B5EF4-FFF2-40B4-BE49-F238E27FC236}">
              <a16:creationId xmlns:a16="http://schemas.microsoft.com/office/drawing/2014/main" id="{5056817C-7C88-47B0-B18B-548B6EF1FA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0" name="Rectangle 702">
          <a:extLst>
            <a:ext uri="{FF2B5EF4-FFF2-40B4-BE49-F238E27FC236}">
              <a16:creationId xmlns:a16="http://schemas.microsoft.com/office/drawing/2014/main" id="{522B1D62-DF4A-4DB9-8205-6E72F8D7E1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1" name="Rectangle 702">
          <a:extLst>
            <a:ext uri="{FF2B5EF4-FFF2-40B4-BE49-F238E27FC236}">
              <a16:creationId xmlns:a16="http://schemas.microsoft.com/office/drawing/2014/main" id="{C7C15835-C05E-479E-A708-D9487FE441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2" name="Rectangle 702">
          <a:extLst>
            <a:ext uri="{FF2B5EF4-FFF2-40B4-BE49-F238E27FC236}">
              <a16:creationId xmlns:a16="http://schemas.microsoft.com/office/drawing/2014/main" id="{AF48C53C-22A8-43A1-9F2E-4C70AC8F62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3" name="Rectangle 702">
          <a:extLst>
            <a:ext uri="{FF2B5EF4-FFF2-40B4-BE49-F238E27FC236}">
              <a16:creationId xmlns:a16="http://schemas.microsoft.com/office/drawing/2014/main" id="{9126AF5D-76B9-4B20-AA0A-FFF6C40651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4" name="Rectangle 702">
          <a:extLst>
            <a:ext uri="{FF2B5EF4-FFF2-40B4-BE49-F238E27FC236}">
              <a16:creationId xmlns:a16="http://schemas.microsoft.com/office/drawing/2014/main" id="{7C585A64-3150-4DBA-AB99-EB629A7039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5" name="Rectangle 702">
          <a:extLst>
            <a:ext uri="{FF2B5EF4-FFF2-40B4-BE49-F238E27FC236}">
              <a16:creationId xmlns:a16="http://schemas.microsoft.com/office/drawing/2014/main" id="{19DF1293-F4D5-4C47-AA64-C07015CB26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6" name="Rectangle 702">
          <a:extLst>
            <a:ext uri="{FF2B5EF4-FFF2-40B4-BE49-F238E27FC236}">
              <a16:creationId xmlns:a16="http://schemas.microsoft.com/office/drawing/2014/main" id="{8F393E68-8467-48D7-B1C0-BAFF1243BC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7" name="Rectangle 702">
          <a:extLst>
            <a:ext uri="{FF2B5EF4-FFF2-40B4-BE49-F238E27FC236}">
              <a16:creationId xmlns:a16="http://schemas.microsoft.com/office/drawing/2014/main" id="{B6B9FC91-70FF-4898-B11F-25CF04B4F1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8" name="Rectangle 702">
          <a:extLst>
            <a:ext uri="{FF2B5EF4-FFF2-40B4-BE49-F238E27FC236}">
              <a16:creationId xmlns:a16="http://schemas.microsoft.com/office/drawing/2014/main" id="{83B7D6F6-C03A-4D43-9B56-2BD51E8DA2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699" name="Rectangle 702">
          <a:extLst>
            <a:ext uri="{FF2B5EF4-FFF2-40B4-BE49-F238E27FC236}">
              <a16:creationId xmlns:a16="http://schemas.microsoft.com/office/drawing/2014/main" id="{C7564629-8427-476D-AD6E-DD4D3BDD9F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0" name="Rectangle 702">
          <a:extLst>
            <a:ext uri="{FF2B5EF4-FFF2-40B4-BE49-F238E27FC236}">
              <a16:creationId xmlns:a16="http://schemas.microsoft.com/office/drawing/2014/main" id="{6F17F686-4882-4BA9-93D8-97C6672B97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1" name="Rectangle 702">
          <a:extLst>
            <a:ext uri="{FF2B5EF4-FFF2-40B4-BE49-F238E27FC236}">
              <a16:creationId xmlns:a16="http://schemas.microsoft.com/office/drawing/2014/main" id="{B798A57A-F055-4B6A-9E5E-E7CFE5DEE9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2" name="Rectangle 702">
          <a:extLst>
            <a:ext uri="{FF2B5EF4-FFF2-40B4-BE49-F238E27FC236}">
              <a16:creationId xmlns:a16="http://schemas.microsoft.com/office/drawing/2014/main" id="{23FE186A-A1F6-4A92-87BF-F5644FF382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3" name="Rectangle 702">
          <a:extLst>
            <a:ext uri="{FF2B5EF4-FFF2-40B4-BE49-F238E27FC236}">
              <a16:creationId xmlns:a16="http://schemas.microsoft.com/office/drawing/2014/main" id="{A7C97BE9-E012-4AFA-80FC-2D853B0F61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4" name="Rectangle 702">
          <a:extLst>
            <a:ext uri="{FF2B5EF4-FFF2-40B4-BE49-F238E27FC236}">
              <a16:creationId xmlns:a16="http://schemas.microsoft.com/office/drawing/2014/main" id="{B8CDC1AE-8D27-4CCA-9D23-15B9A5A579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5" name="Rectangle 702">
          <a:extLst>
            <a:ext uri="{FF2B5EF4-FFF2-40B4-BE49-F238E27FC236}">
              <a16:creationId xmlns:a16="http://schemas.microsoft.com/office/drawing/2014/main" id="{0EF05DDB-01E0-42A6-82A3-2E70453FE6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6" name="Rectangle 702">
          <a:extLst>
            <a:ext uri="{FF2B5EF4-FFF2-40B4-BE49-F238E27FC236}">
              <a16:creationId xmlns:a16="http://schemas.microsoft.com/office/drawing/2014/main" id="{624B3329-D0F8-41CF-8C90-11F71C9AF1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7" name="Rectangle 702">
          <a:extLst>
            <a:ext uri="{FF2B5EF4-FFF2-40B4-BE49-F238E27FC236}">
              <a16:creationId xmlns:a16="http://schemas.microsoft.com/office/drawing/2014/main" id="{0DCD5056-2CB5-432B-8C58-A125FDB073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8" name="Rectangle 702">
          <a:extLst>
            <a:ext uri="{FF2B5EF4-FFF2-40B4-BE49-F238E27FC236}">
              <a16:creationId xmlns:a16="http://schemas.microsoft.com/office/drawing/2014/main" id="{02AB30B0-04D7-4C89-A9B3-62B1A934D4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09" name="Rectangle 702">
          <a:extLst>
            <a:ext uri="{FF2B5EF4-FFF2-40B4-BE49-F238E27FC236}">
              <a16:creationId xmlns:a16="http://schemas.microsoft.com/office/drawing/2014/main" id="{4C744D06-A84E-4737-9BDE-308748723C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0" name="Rectangle 702">
          <a:extLst>
            <a:ext uri="{FF2B5EF4-FFF2-40B4-BE49-F238E27FC236}">
              <a16:creationId xmlns:a16="http://schemas.microsoft.com/office/drawing/2014/main" id="{8E2574CD-9E00-4CAF-B441-BF6EB81167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1" name="Rectangle 702">
          <a:extLst>
            <a:ext uri="{FF2B5EF4-FFF2-40B4-BE49-F238E27FC236}">
              <a16:creationId xmlns:a16="http://schemas.microsoft.com/office/drawing/2014/main" id="{347880A9-9998-4B03-ADDA-81C88CA53A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2" name="Rectangle 702">
          <a:extLst>
            <a:ext uri="{FF2B5EF4-FFF2-40B4-BE49-F238E27FC236}">
              <a16:creationId xmlns:a16="http://schemas.microsoft.com/office/drawing/2014/main" id="{A27B5DDE-39D5-4440-A5E3-3CC9A2134C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3" name="Rectangle 702">
          <a:extLst>
            <a:ext uri="{FF2B5EF4-FFF2-40B4-BE49-F238E27FC236}">
              <a16:creationId xmlns:a16="http://schemas.microsoft.com/office/drawing/2014/main" id="{A57003C1-BE22-4974-8135-9A89FB8387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4" name="Rectangle 702">
          <a:extLst>
            <a:ext uri="{FF2B5EF4-FFF2-40B4-BE49-F238E27FC236}">
              <a16:creationId xmlns:a16="http://schemas.microsoft.com/office/drawing/2014/main" id="{50A7F85C-4703-46A9-BB53-73D25F6864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5" name="Rectangle 702">
          <a:extLst>
            <a:ext uri="{FF2B5EF4-FFF2-40B4-BE49-F238E27FC236}">
              <a16:creationId xmlns:a16="http://schemas.microsoft.com/office/drawing/2014/main" id="{6D094813-130D-4F56-A1E0-B8FE4FB35E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6" name="Rectangle 702">
          <a:extLst>
            <a:ext uri="{FF2B5EF4-FFF2-40B4-BE49-F238E27FC236}">
              <a16:creationId xmlns:a16="http://schemas.microsoft.com/office/drawing/2014/main" id="{9380B206-8CAB-42BA-A587-1C32714779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7" name="Rectangle 702">
          <a:extLst>
            <a:ext uri="{FF2B5EF4-FFF2-40B4-BE49-F238E27FC236}">
              <a16:creationId xmlns:a16="http://schemas.microsoft.com/office/drawing/2014/main" id="{97C25413-D243-4462-A6B8-052709C3FE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8" name="Rectangle 702">
          <a:extLst>
            <a:ext uri="{FF2B5EF4-FFF2-40B4-BE49-F238E27FC236}">
              <a16:creationId xmlns:a16="http://schemas.microsoft.com/office/drawing/2014/main" id="{6B841E8E-D294-4675-BF40-1AE7F25E52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19" name="Rectangle 702">
          <a:extLst>
            <a:ext uri="{FF2B5EF4-FFF2-40B4-BE49-F238E27FC236}">
              <a16:creationId xmlns:a16="http://schemas.microsoft.com/office/drawing/2014/main" id="{5714F0AA-78A1-437F-960B-43FB2F01AE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0" name="Rectangle 702">
          <a:extLst>
            <a:ext uri="{FF2B5EF4-FFF2-40B4-BE49-F238E27FC236}">
              <a16:creationId xmlns:a16="http://schemas.microsoft.com/office/drawing/2014/main" id="{C8ACA606-F2FF-49E8-825E-FB1222A5A6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1" name="Rectangle 702">
          <a:extLst>
            <a:ext uri="{FF2B5EF4-FFF2-40B4-BE49-F238E27FC236}">
              <a16:creationId xmlns:a16="http://schemas.microsoft.com/office/drawing/2014/main" id="{AF2CAE07-2224-4900-BA98-C8A51F2A0F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2" name="Rectangle 702">
          <a:extLst>
            <a:ext uri="{FF2B5EF4-FFF2-40B4-BE49-F238E27FC236}">
              <a16:creationId xmlns:a16="http://schemas.microsoft.com/office/drawing/2014/main" id="{D6A54CAC-20DF-4A71-B1A6-E7F28795EA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3" name="Rectangle 702">
          <a:extLst>
            <a:ext uri="{FF2B5EF4-FFF2-40B4-BE49-F238E27FC236}">
              <a16:creationId xmlns:a16="http://schemas.microsoft.com/office/drawing/2014/main" id="{36B45B5E-6586-4134-8E79-B268CEFC56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4" name="Rectangle 702">
          <a:extLst>
            <a:ext uri="{FF2B5EF4-FFF2-40B4-BE49-F238E27FC236}">
              <a16:creationId xmlns:a16="http://schemas.microsoft.com/office/drawing/2014/main" id="{79A0FF93-5E0A-43CA-AAA8-A652060746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5" name="Rectangle 702">
          <a:extLst>
            <a:ext uri="{FF2B5EF4-FFF2-40B4-BE49-F238E27FC236}">
              <a16:creationId xmlns:a16="http://schemas.microsoft.com/office/drawing/2014/main" id="{4C2E6CBA-1AF0-48D6-A141-EAC6228AA3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6" name="Rectangle 702">
          <a:extLst>
            <a:ext uri="{FF2B5EF4-FFF2-40B4-BE49-F238E27FC236}">
              <a16:creationId xmlns:a16="http://schemas.microsoft.com/office/drawing/2014/main" id="{82C5A0A4-8C56-4290-B3C8-8609377FA1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7" name="Rectangle 702">
          <a:extLst>
            <a:ext uri="{FF2B5EF4-FFF2-40B4-BE49-F238E27FC236}">
              <a16:creationId xmlns:a16="http://schemas.microsoft.com/office/drawing/2014/main" id="{4935595D-CA95-44B8-83C1-30A5C0F100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8" name="Rectangle 702">
          <a:extLst>
            <a:ext uri="{FF2B5EF4-FFF2-40B4-BE49-F238E27FC236}">
              <a16:creationId xmlns:a16="http://schemas.microsoft.com/office/drawing/2014/main" id="{E5EDD4E1-E8E1-4727-85DC-5CCC6CC669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29" name="Rectangle 702">
          <a:extLst>
            <a:ext uri="{FF2B5EF4-FFF2-40B4-BE49-F238E27FC236}">
              <a16:creationId xmlns:a16="http://schemas.microsoft.com/office/drawing/2014/main" id="{C4D7E57A-DFEA-4198-8722-72A025C674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0" name="Rectangle 702">
          <a:extLst>
            <a:ext uri="{FF2B5EF4-FFF2-40B4-BE49-F238E27FC236}">
              <a16:creationId xmlns:a16="http://schemas.microsoft.com/office/drawing/2014/main" id="{537B346E-AED6-409F-A2CF-7021A50FFB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1" name="Rectangle 702">
          <a:extLst>
            <a:ext uri="{FF2B5EF4-FFF2-40B4-BE49-F238E27FC236}">
              <a16:creationId xmlns:a16="http://schemas.microsoft.com/office/drawing/2014/main" id="{BBC9EEF7-400C-4E4B-9D77-CC537D054E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2" name="Rectangle 702">
          <a:extLst>
            <a:ext uri="{FF2B5EF4-FFF2-40B4-BE49-F238E27FC236}">
              <a16:creationId xmlns:a16="http://schemas.microsoft.com/office/drawing/2014/main" id="{BC5F597E-7365-40F0-8CFE-9A30D00159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3" name="Rectangle 702">
          <a:extLst>
            <a:ext uri="{FF2B5EF4-FFF2-40B4-BE49-F238E27FC236}">
              <a16:creationId xmlns:a16="http://schemas.microsoft.com/office/drawing/2014/main" id="{4A75A5D6-E243-4254-94D9-B0D96C4DFD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4" name="Rectangle 702">
          <a:extLst>
            <a:ext uri="{FF2B5EF4-FFF2-40B4-BE49-F238E27FC236}">
              <a16:creationId xmlns:a16="http://schemas.microsoft.com/office/drawing/2014/main" id="{57ABD152-375A-4B10-99B7-14A389E953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5" name="Rectangle 702">
          <a:extLst>
            <a:ext uri="{FF2B5EF4-FFF2-40B4-BE49-F238E27FC236}">
              <a16:creationId xmlns:a16="http://schemas.microsoft.com/office/drawing/2014/main" id="{3A3A514E-0F13-4AB8-AF77-B9312BD230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6" name="Rectangle 702">
          <a:extLst>
            <a:ext uri="{FF2B5EF4-FFF2-40B4-BE49-F238E27FC236}">
              <a16:creationId xmlns:a16="http://schemas.microsoft.com/office/drawing/2014/main" id="{E03FB29C-3ED0-426D-971B-AEB142BCF1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7" name="Rectangle 702">
          <a:extLst>
            <a:ext uri="{FF2B5EF4-FFF2-40B4-BE49-F238E27FC236}">
              <a16:creationId xmlns:a16="http://schemas.microsoft.com/office/drawing/2014/main" id="{520A5A8A-3940-4717-9D9F-22FE830BDB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8" name="Rectangle 702">
          <a:extLst>
            <a:ext uri="{FF2B5EF4-FFF2-40B4-BE49-F238E27FC236}">
              <a16:creationId xmlns:a16="http://schemas.microsoft.com/office/drawing/2014/main" id="{68BBE057-B3C6-4A27-BEF1-B472167666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39" name="Rectangle 702">
          <a:extLst>
            <a:ext uri="{FF2B5EF4-FFF2-40B4-BE49-F238E27FC236}">
              <a16:creationId xmlns:a16="http://schemas.microsoft.com/office/drawing/2014/main" id="{E0D09904-A972-4708-895A-40ECADBD3E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0" name="Rectangle 702">
          <a:extLst>
            <a:ext uri="{FF2B5EF4-FFF2-40B4-BE49-F238E27FC236}">
              <a16:creationId xmlns:a16="http://schemas.microsoft.com/office/drawing/2014/main" id="{09C7212F-7440-4F85-8A1B-F4A978051D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1" name="Rectangle 702">
          <a:extLst>
            <a:ext uri="{FF2B5EF4-FFF2-40B4-BE49-F238E27FC236}">
              <a16:creationId xmlns:a16="http://schemas.microsoft.com/office/drawing/2014/main" id="{0C49A49D-A9D6-4381-9D32-2036C67170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2" name="Rectangle 702">
          <a:extLst>
            <a:ext uri="{FF2B5EF4-FFF2-40B4-BE49-F238E27FC236}">
              <a16:creationId xmlns:a16="http://schemas.microsoft.com/office/drawing/2014/main" id="{69867906-6C22-4743-A05E-0BC8295C36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3" name="Rectangle 702">
          <a:extLst>
            <a:ext uri="{FF2B5EF4-FFF2-40B4-BE49-F238E27FC236}">
              <a16:creationId xmlns:a16="http://schemas.microsoft.com/office/drawing/2014/main" id="{422E0D17-0207-4F53-A50C-D0B08902BA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4" name="Rectangle 702">
          <a:extLst>
            <a:ext uri="{FF2B5EF4-FFF2-40B4-BE49-F238E27FC236}">
              <a16:creationId xmlns:a16="http://schemas.microsoft.com/office/drawing/2014/main" id="{16F1BFB2-AEEB-434A-BDE2-C292BF50AE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5" name="Rectangle 702">
          <a:extLst>
            <a:ext uri="{FF2B5EF4-FFF2-40B4-BE49-F238E27FC236}">
              <a16:creationId xmlns:a16="http://schemas.microsoft.com/office/drawing/2014/main" id="{243AE688-2819-4E44-B713-8451C58A5A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6" name="Rectangle 702">
          <a:extLst>
            <a:ext uri="{FF2B5EF4-FFF2-40B4-BE49-F238E27FC236}">
              <a16:creationId xmlns:a16="http://schemas.microsoft.com/office/drawing/2014/main" id="{FEEA146D-57DC-44E9-B029-EC17C6AA7D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7" name="Rectangle 702">
          <a:extLst>
            <a:ext uri="{FF2B5EF4-FFF2-40B4-BE49-F238E27FC236}">
              <a16:creationId xmlns:a16="http://schemas.microsoft.com/office/drawing/2014/main" id="{3B46279C-8E81-4BE5-BCDD-5E92C74CF8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8" name="Rectangle 702">
          <a:extLst>
            <a:ext uri="{FF2B5EF4-FFF2-40B4-BE49-F238E27FC236}">
              <a16:creationId xmlns:a16="http://schemas.microsoft.com/office/drawing/2014/main" id="{5C67BAE9-1481-4DB2-A88F-4D2089ACAF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49" name="Rectangle 702">
          <a:extLst>
            <a:ext uri="{FF2B5EF4-FFF2-40B4-BE49-F238E27FC236}">
              <a16:creationId xmlns:a16="http://schemas.microsoft.com/office/drawing/2014/main" id="{5C99E7D6-CC74-46CE-AE6C-AC2CC9BB51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0" name="Rectangle 702">
          <a:extLst>
            <a:ext uri="{FF2B5EF4-FFF2-40B4-BE49-F238E27FC236}">
              <a16:creationId xmlns:a16="http://schemas.microsoft.com/office/drawing/2014/main" id="{C5F95E99-4081-4E62-88A0-82235EF217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1" name="Rectangle 702">
          <a:extLst>
            <a:ext uri="{FF2B5EF4-FFF2-40B4-BE49-F238E27FC236}">
              <a16:creationId xmlns:a16="http://schemas.microsoft.com/office/drawing/2014/main" id="{B455BBA3-59DA-476E-8D1E-881FD546CB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2" name="Rectangle 702">
          <a:extLst>
            <a:ext uri="{FF2B5EF4-FFF2-40B4-BE49-F238E27FC236}">
              <a16:creationId xmlns:a16="http://schemas.microsoft.com/office/drawing/2014/main" id="{84ACF2D0-CC38-4231-91D9-0827B36874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3" name="Rectangle 702">
          <a:extLst>
            <a:ext uri="{FF2B5EF4-FFF2-40B4-BE49-F238E27FC236}">
              <a16:creationId xmlns:a16="http://schemas.microsoft.com/office/drawing/2014/main" id="{7E01B302-C90D-48B3-B79F-4BB110F0F4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4" name="Rectangle 702">
          <a:extLst>
            <a:ext uri="{FF2B5EF4-FFF2-40B4-BE49-F238E27FC236}">
              <a16:creationId xmlns:a16="http://schemas.microsoft.com/office/drawing/2014/main" id="{0692C53B-ADCB-40DA-B89C-4B1F57317A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5" name="Rectangle 702">
          <a:extLst>
            <a:ext uri="{FF2B5EF4-FFF2-40B4-BE49-F238E27FC236}">
              <a16:creationId xmlns:a16="http://schemas.microsoft.com/office/drawing/2014/main" id="{575258A0-9F15-4071-B578-1A2DCC11A6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6" name="Rectangle 702">
          <a:extLst>
            <a:ext uri="{FF2B5EF4-FFF2-40B4-BE49-F238E27FC236}">
              <a16:creationId xmlns:a16="http://schemas.microsoft.com/office/drawing/2014/main" id="{ECA79F4B-2543-42AA-8BB1-39C2F14F00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7" name="Rectangle 702">
          <a:extLst>
            <a:ext uri="{FF2B5EF4-FFF2-40B4-BE49-F238E27FC236}">
              <a16:creationId xmlns:a16="http://schemas.microsoft.com/office/drawing/2014/main" id="{595C9B4F-1A41-4A55-994E-4B81A7E8B3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8" name="Rectangle 702">
          <a:extLst>
            <a:ext uri="{FF2B5EF4-FFF2-40B4-BE49-F238E27FC236}">
              <a16:creationId xmlns:a16="http://schemas.microsoft.com/office/drawing/2014/main" id="{E28722EE-023A-4264-9CB0-3AFF421B7B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59" name="Rectangle 702">
          <a:extLst>
            <a:ext uri="{FF2B5EF4-FFF2-40B4-BE49-F238E27FC236}">
              <a16:creationId xmlns:a16="http://schemas.microsoft.com/office/drawing/2014/main" id="{47C02C6F-93CB-4F6E-A1D3-8DD61AE773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0" name="Rectangle 702">
          <a:extLst>
            <a:ext uri="{FF2B5EF4-FFF2-40B4-BE49-F238E27FC236}">
              <a16:creationId xmlns:a16="http://schemas.microsoft.com/office/drawing/2014/main" id="{39D97E65-00DB-490B-BB47-7FB06FABFA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1" name="Rectangle 702">
          <a:extLst>
            <a:ext uri="{FF2B5EF4-FFF2-40B4-BE49-F238E27FC236}">
              <a16:creationId xmlns:a16="http://schemas.microsoft.com/office/drawing/2014/main" id="{FFD4BE67-4D29-478B-A5EE-FFBBA17D30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2" name="Rectangle 702">
          <a:extLst>
            <a:ext uri="{FF2B5EF4-FFF2-40B4-BE49-F238E27FC236}">
              <a16:creationId xmlns:a16="http://schemas.microsoft.com/office/drawing/2014/main" id="{16C5839D-7CBC-41CD-9687-A7610B0D43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3" name="Rectangle 702">
          <a:extLst>
            <a:ext uri="{FF2B5EF4-FFF2-40B4-BE49-F238E27FC236}">
              <a16:creationId xmlns:a16="http://schemas.microsoft.com/office/drawing/2014/main" id="{0B16063F-240B-4391-81D3-12F68CE323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4" name="Rectangle 702">
          <a:extLst>
            <a:ext uri="{FF2B5EF4-FFF2-40B4-BE49-F238E27FC236}">
              <a16:creationId xmlns:a16="http://schemas.microsoft.com/office/drawing/2014/main" id="{A0ED19AA-876C-4E37-991D-8D6E0B801A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5" name="Rectangle 702">
          <a:extLst>
            <a:ext uri="{FF2B5EF4-FFF2-40B4-BE49-F238E27FC236}">
              <a16:creationId xmlns:a16="http://schemas.microsoft.com/office/drawing/2014/main" id="{90776F41-5FD9-4063-AEC3-948A620E51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6" name="Rectangle 702">
          <a:extLst>
            <a:ext uri="{FF2B5EF4-FFF2-40B4-BE49-F238E27FC236}">
              <a16:creationId xmlns:a16="http://schemas.microsoft.com/office/drawing/2014/main" id="{9F060D94-02EA-451C-B06C-43301BA6CA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7" name="Rectangle 702">
          <a:extLst>
            <a:ext uri="{FF2B5EF4-FFF2-40B4-BE49-F238E27FC236}">
              <a16:creationId xmlns:a16="http://schemas.microsoft.com/office/drawing/2014/main" id="{98A5489C-FDF5-4DC4-B2E8-2137DAFBB4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8" name="Rectangle 702">
          <a:extLst>
            <a:ext uri="{FF2B5EF4-FFF2-40B4-BE49-F238E27FC236}">
              <a16:creationId xmlns:a16="http://schemas.microsoft.com/office/drawing/2014/main" id="{323E8E7E-96DD-4E06-9BC4-4D34F33F25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69" name="Rectangle 702">
          <a:extLst>
            <a:ext uri="{FF2B5EF4-FFF2-40B4-BE49-F238E27FC236}">
              <a16:creationId xmlns:a16="http://schemas.microsoft.com/office/drawing/2014/main" id="{17C54259-C56C-460C-9ACE-6113612B8C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0" name="Rectangle 702">
          <a:extLst>
            <a:ext uri="{FF2B5EF4-FFF2-40B4-BE49-F238E27FC236}">
              <a16:creationId xmlns:a16="http://schemas.microsoft.com/office/drawing/2014/main" id="{E38EB165-381B-4116-AEE1-1E5E06366D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1" name="Rectangle 702">
          <a:extLst>
            <a:ext uri="{FF2B5EF4-FFF2-40B4-BE49-F238E27FC236}">
              <a16:creationId xmlns:a16="http://schemas.microsoft.com/office/drawing/2014/main" id="{0271BCA9-604E-474B-8FFE-D5887B2B21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2" name="Rectangle 702">
          <a:extLst>
            <a:ext uri="{FF2B5EF4-FFF2-40B4-BE49-F238E27FC236}">
              <a16:creationId xmlns:a16="http://schemas.microsoft.com/office/drawing/2014/main" id="{78C85FCC-E003-4BBA-B4ED-CE83394443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3" name="Rectangle 702">
          <a:extLst>
            <a:ext uri="{FF2B5EF4-FFF2-40B4-BE49-F238E27FC236}">
              <a16:creationId xmlns:a16="http://schemas.microsoft.com/office/drawing/2014/main" id="{829954A8-C201-4A1C-A872-68BE89236A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4" name="Rectangle 702">
          <a:extLst>
            <a:ext uri="{FF2B5EF4-FFF2-40B4-BE49-F238E27FC236}">
              <a16:creationId xmlns:a16="http://schemas.microsoft.com/office/drawing/2014/main" id="{98FCA5EA-FBCD-4647-93EF-B53EB679DC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5" name="Rectangle 702">
          <a:extLst>
            <a:ext uri="{FF2B5EF4-FFF2-40B4-BE49-F238E27FC236}">
              <a16:creationId xmlns:a16="http://schemas.microsoft.com/office/drawing/2014/main" id="{4E2F7048-4D5F-4C73-9E4B-086EE81BAD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6" name="Rectangle 702">
          <a:extLst>
            <a:ext uri="{FF2B5EF4-FFF2-40B4-BE49-F238E27FC236}">
              <a16:creationId xmlns:a16="http://schemas.microsoft.com/office/drawing/2014/main" id="{9811E10E-1A54-49FD-917B-B0A5A5ED58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7" name="Rectangle 702">
          <a:extLst>
            <a:ext uri="{FF2B5EF4-FFF2-40B4-BE49-F238E27FC236}">
              <a16:creationId xmlns:a16="http://schemas.microsoft.com/office/drawing/2014/main" id="{029BDCF0-6CF2-44B8-8C57-FBFE301658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8" name="Rectangle 702">
          <a:extLst>
            <a:ext uri="{FF2B5EF4-FFF2-40B4-BE49-F238E27FC236}">
              <a16:creationId xmlns:a16="http://schemas.microsoft.com/office/drawing/2014/main" id="{FC38FBDF-237F-417A-9843-022EF73575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79" name="Rectangle 702">
          <a:extLst>
            <a:ext uri="{FF2B5EF4-FFF2-40B4-BE49-F238E27FC236}">
              <a16:creationId xmlns:a16="http://schemas.microsoft.com/office/drawing/2014/main" id="{B5CC3778-3915-4A60-BC5A-39C17ACF68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0" name="Rectangle 702">
          <a:extLst>
            <a:ext uri="{FF2B5EF4-FFF2-40B4-BE49-F238E27FC236}">
              <a16:creationId xmlns:a16="http://schemas.microsoft.com/office/drawing/2014/main" id="{841C2FA1-801D-45AA-B384-347EAEB1E4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1" name="Rectangle 702">
          <a:extLst>
            <a:ext uri="{FF2B5EF4-FFF2-40B4-BE49-F238E27FC236}">
              <a16:creationId xmlns:a16="http://schemas.microsoft.com/office/drawing/2014/main" id="{90EE7766-B26B-4460-8B01-4B54349E81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2" name="Rectangle 702">
          <a:extLst>
            <a:ext uri="{FF2B5EF4-FFF2-40B4-BE49-F238E27FC236}">
              <a16:creationId xmlns:a16="http://schemas.microsoft.com/office/drawing/2014/main" id="{170399CA-9318-4BCD-8D9E-E69B5E8737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3" name="Rectangle 702">
          <a:extLst>
            <a:ext uri="{FF2B5EF4-FFF2-40B4-BE49-F238E27FC236}">
              <a16:creationId xmlns:a16="http://schemas.microsoft.com/office/drawing/2014/main" id="{D5E41EAC-008E-4C00-B271-E5685C927F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4" name="Rectangle 702">
          <a:extLst>
            <a:ext uri="{FF2B5EF4-FFF2-40B4-BE49-F238E27FC236}">
              <a16:creationId xmlns:a16="http://schemas.microsoft.com/office/drawing/2014/main" id="{DCFFDED9-94BF-492E-BBA5-D8DDB62A98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5" name="Rectangle 702">
          <a:extLst>
            <a:ext uri="{FF2B5EF4-FFF2-40B4-BE49-F238E27FC236}">
              <a16:creationId xmlns:a16="http://schemas.microsoft.com/office/drawing/2014/main" id="{0E5CDFCD-890D-4447-A900-7B3AB70801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6" name="Rectangle 702">
          <a:extLst>
            <a:ext uri="{FF2B5EF4-FFF2-40B4-BE49-F238E27FC236}">
              <a16:creationId xmlns:a16="http://schemas.microsoft.com/office/drawing/2014/main" id="{0BECA901-0AAA-4A30-8E86-0810CF25BE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7" name="Rectangle 702">
          <a:extLst>
            <a:ext uri="{FF2B5EF4-FFF2-40B4-BE49-F238E27FC236}">
              <a16:creationId xmlns:a16="http://schemas.microsoft.com/office/drawing/2014/main" id="{137C033D-98FF-40EF-BB20-0FAF6F5357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8" name="Rectangle 702">
          <a:extLst>
            <a:ext uri="{FF2B5EF4-FFF2-40B4-BE49-F238E27FC236}">
              <a16:creationId xmlns:a16="http://schemas.microsoft.com/office/drawing/2014/main" id="{9E8BF876-637F-4503-B4C6-6B78F144D8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89" name="Rectangle 702">
          <a:extLst>
            <a:ext uri="{FF2B5EF4-FFF2-40B4-BE49-F238E27FC236}">
              <a16:creationId xmlns:a16="http://schemas.microsoft.com/office/drawing/2014/main" id="{F8ADBD36-E877-4FA8-95A2-65C55D37C6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0" name="Rectangle 702">
          <a:extLst>
            <a:ext uri="{FF2B5EF4-FFF2-40B4-BE49-F238E27FC236}">
              <a16:creationId xmlns:a16="http://schemas.microsoft.com/office/drawing/2014/main" id="{4205E1F7-21DC-4B6D-9E3F-20607F1BFF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1" name="Rectangle 702">
          <a:extLst>
            <a:ext uri="{FF2B5EF4-FFF2-40B4-BE49-F238E27FC236}">
              <a16:creationId xmlns:a16="http://schemas.microsoft.com/office/drawing/2014/main" id="{F79990B6-09C4-4F78-866D-12853B94B4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2" name="Rectangle 702">
          <a:extLst>
            <a:ext uri="{FF2B5EF4-FFF2-40B4-BE49-F238E27FC236}">
              <a16:creationId xmlns:a16="http://schemas.microsoft.com/office/drawing/2014/main" id="{C6E7DAAB-A6C6-40ED-84E3-B3487956B8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3" name="Rectangle 702">
          <a:extLst>
            <a:ext uri="{FF2B5EF4-FFF2-40B4-BE49-F238E27FC236}">
              <a16:creationId xmlns:a16="http://schemas.microsoft.com/office/drawing/2014/main" id="{2ECFCB0B-7653-4FA4-9B42-C2179B8896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4" name="Rectangle 702">
          <a:extLst>
            <a:ext uri="{FF2B5EF4-FFF2-40B4-BE49-F238E27FC236}">
              <a16:creationId xmlns:a16="http://schemas.microsoft.com/office/drawing/2014/main" id="{97661457-45CC-485C-8AF1-EEEE310BCA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5" name="Rectangle 702">
          <a:extLst>
            <a:ext uri="{FF2B5EF4-FFF2-40B4-BE49-F238E27FC236}">
              <a16:creationId xmlns:a16="http://schemas.microsoft.com/office/drawing/2014/main" id="{36FD49BA-E3D6-4FB7-B9C7-80B8F5CEB0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6" name="Rectangle 702">
          <a:extLst>
            <a:ext uri="{FF2B5EF4-FFF2-40B4-BE49-F238E27FC236}">
              <a16:creationId xmlns:a16="http://schemas.microsoft.com/office/drawing/2014/main" id="{09F2A59B-7323-41A0-B9C9-4F51161D2E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7" name="Rectangle 702">
          <a:extLst>
            <a:ext uri="{FF2B5EF4-FFF2-40B4-BE49-F238E27FC236}">
              <a16:creationId xmlns:a16="http://schemas.microsoft.com/office/drawing/2014/main" id="{579D03CF-4977-4734-AB6E-5A5B31F9BD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8" name="Rectangle 702">
          <a:extLst>
            <a:ext uri="{FF2B5EF4-FFF2-40B4-BE49-F238E27FC236}">
              <a16:creationId xmlns:a16="http://schemas.microsoft.com/office/drawing/2014/main" id="{EC365000-E821-4266-9656-D5C45E0264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799" name="Rectangle 702">
          <a:extLst>
            <a:ext uri="{FF2B5EF4-FFF2-40B4-BE49-F238E27FC236}">
              <a16:creationId xmlns:a16="http://schemas.microsoft.com/office/drawing/2014/main" id="{8068AD69-6390-4965-90C6-F592600324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0" name="Rectangle 702">
          <a:extLst>
            <a:ext uri="{FF2B5EF4-FFF2-40B4-BE49-F238E27FC236}">
              <a16:creationId xmlns:a16="http://schemas.microsoft.com/office/drawing/2014/main" id="{9C81C882-FCC2-401C-9CD8-EF7D4D8EEB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1" name="Rectangle 702">
          <a:extLst>
            <a:ext uri="{FF2B5EF4-FFF2-40B4-BE49-F238E27FC236}">
              <a16:creationId xmlns:a16="http://schemas.microsoft.com/office/drawing/2014/main" id="{B5EE14B4-386F-4611-83CD-39F9AF2138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2" name="Rectangle 702">
          <a:extLst>
            <a:ext uri="{FF2B5EF4-FFF2-40B4-BE49-F238E27FC236}">
              <a16:creationId xmlns:a16="http://schemas.microsoft.com/office/drawing/2014/main" id="{925E30A5-1887-479F-9DA3-C4B338F69F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3" name="Rectangle 702">
          <a:extLst>
            <a:ext uri="{FF2B5EF4-FFF2-40B4-BE49-F238E27FC236}">
              <a16:creationId xmlns:a16="http://schemas.microsoft.com/office/drawing/2014/main" id="{556346C7-14C0-44FD-B7F7-29B113A446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4" name="Rectangle 702">
          <a:extLst>
            <a:ext uri="{FF2B5EF4-FFF2-40B4-BE49-F238E27FC236}">
              <a16:creationId xmlns:a16="http://schemas.microsoft.com/office/drawing/2014/main" id="{C23B2D70-7E0E-4A92-A437-E4CF83D41E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5" name="Rectangle 702">
          <a:extLst>
            <a:ext uri="{FF2B5EF4-FFF2-40B4-BE49-F238E27FC236}">
              <a16:creationId xmlns:a16="http://schemas.microsoft.com/office/drawing/2014/main" id="{34F1F107-ED07-4E93-BAC3-C02712A422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6" name="Rectangle 702">
          <a:extLst>
            <a:ext uri="{FF2B5EF4-FFF2-40B4-BE49-F238E27FC236}">
              <a16:creationId xmlns:a16="http://schemas.microsoft.com/office/drawing/2014/main" id="{1C107AEC-8E31-48AD-9BF1-9D7A39B745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7" name="Rectangle 702">
          <a:extLst>
            <a:ext uri="{FF2B5EF4-FFF2-40B4-BE49-F238E27FC236}">
              <a16:creationId xmlns:a16="http://schemas.microsoft.com/office/drawing/2014/main" id="{0E2837E4-9EF7-4611-B021-F785CFB586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8" name="Rectangle 702">
          <a:extLst>
            <a:ext uri="{FF2B5EF4-FFF2-40B4-BE49-F238E27FC236}">
              <a16:creationId xmlns:a16="http://schemas.microsoft.com/office/drawing/2014/main" id="{3CEFE4B6-7BC9-426D-9013-06AEA2CA6F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09" name="Rectangle 702">
          <a:extLst>
            <a:ext uri="{FF2B5EF4-FFF2-40B4-BE49-F238E27FC236}">
              <a16:creationId xmlns:a16="http://schemas.microsoft.com/office/drawing/2014/main" id="{2160130D-7329-42D3-B652-23A206CAFA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0" name="Rectangle 702">
          <a:extLst>
            <a:ext uri="{FF2B5EF4-FFF2-40B4-BE49-F238E27FC236}">
              <a16:creationId xmlns:a16="http://schemas.microsoft.com/office/drawing/2014/main" id="{9FED0C1D-7A48-47CA-941A-07BDE4BE3C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1" name="Rectangle 702">
          <a:extLst>
            <a:ext uri="{FF2B5EF4-FFF2-40B4-BE49-F238E27FC236}">
              <a16:creationId xmlns:a16="http://schemas.microsoft.com/office/drawing/2014/main" id="{885C9FC4-7201-4212-9E68-0F14935771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2" name="Rectangle 702">
          <a:extLst>
            <a:ext uri="{FF2B5EF4-FFF2-40B4-BE49-F238E27FC236}">
              <a16:creationId xmlns:a16="http://schemas.microsoft.com/office/drawing/2014/main" id="{90358E0C-60F1-4D20-89D1-7F7297D944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3" name="Rectangle 702">
          <a:extLst>
            <a:ext uri="{FF2B5EF4-FFF2-40B4-BE49-F238E27FC236}">
              <a16:creationId xmlns:a16="http://schemas.microsoft.com/office/drawing/2014/main" id="{2F73D02F-485E-4E0C-B581-51B714B5DD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4" name="Rectangle 702">
          <a:extLst>
            <a:ext uri="{FF2B5EF4-FFF2-40B4-BE49-F238E27FC236}">
              <a16:creationId xmlns:a16="http://schemas.microsoft.com/office/drawing/2014/main" id="{E42EBB58-C5D9-48EA-92B2-8CC8D49FC9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5" name="Rectangle 702">
          <a:extLst>
            <a:ext uri="{FF2B5EF4-FFF2-40B4-BE49-F238E27FC236}">
              <a16:creationId xmlns:a16="http://schemas.microsoft.com/office/drawing/2014/main" id="{602F8195-9A20-4B73-ACCB-B126BEDE0F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6" name="Rectangle 702">
          <a:extLst>
            <a:ext uri="{FF2B5EF4-FFF2-40B4-BE49-F238E27FC236}">
              <a16:creationId xmlns:a16="http://schemas.microsoft.com/office/drawing/2014/main" id="{5F1999BC-5CD4-420E-9060-1C34D76BD5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7" name="Rectangle 702">
          <a:extLst>
            <a:ext uri="{FF2B5EF4-FFF2-40B4-BE49-F238E27FC236}">
              <a16:creationId xmlns:a16="http://schemas.microsoft.com/office/drawing/2014/main" id="{DD0DF0CD-1C4F-4F46-B23B-765280206D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8" name="Rectangle 702">
          <a:extLst>
            <a:ext uri="{FF2B5EF4-FFF2-40B4-BE49-F238E27FC236}">
              <a16:creationId xmlns:a16="http://schemas.microsoft.com/office/drawing/2014/main" id="{0A80CEF7-CFD6-4DFE-B18B-49CCCCADDD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19" name="Rectangle 702">
          <a:extLst>
            <a:ext uri="{FF2B5EF4-FFF2-40B4-BE49-F238E27FC236}">
              <a16:creationId xmlns:a16="http://schemas.microsoft.com/office/drawing/2014/main" id="{EBEEEA80-CCF6-4C08-9691-E1D558914B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0" name="Rectangle 702">
          <a:extLst>
            <a:ext uri="{FF2B5EF4-FFF2-40B4-BE49-F238E27FC236}">
              <a16:creationId xmlns:a16="http://schemas.microsoft.com/office/drawing/2014/main" id="{721CED91-C190-47F0-B7BE-393DDAAC73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1" name="Rectangle 702">
          <a:extLst>
            <a:ext uri="{FF2B5EF4-FFF2-40B4-BE49-F238E27FC236}">
              <a16:creationId xmlns:a16="http://schemas.microsoft.com/office/drawing/2014/main" id="{6C9D32E9-80D8-4637-9799-F8E28213A3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2" name="Rectangle 702">
          <a:extLst>
            <a:ext uri="{FF2B5EF4-FFF2-40B4-BE49-F238E27FC236}">
              <a16:creationId xmlns:a16="http://schemas.microsoft.com/office/drawing/2014/main" id="{C78F75C7-DC58-47AA-9567-0A967D65A5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3" name="Rectangle 702">
          <a:extLst>
            <a:ext uri="{FF2B5EF4-FFF2-40B4-BE49-F238E27FC236}">
              <a16:creationId xmlns:a16="http://schemas.microsoft.com/office/drawing/2014/main" id="{2B99A9FE-C58E-436C-8FCF-B1C58FE3F9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4" name="Rectangle 702">
          <a:extLst>
            <a:ext uri="{FF2B5EF4-FFF2-40B4-BE49-F238E27FC236}">
              <a16:creationId xmlns:a16="http://schemas.microsoft.com/office/drawing/2014/main" id="{51273014-2FB4-4DBC-9FAA-7D7E4D4208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5" name="Rectangle 702">
          <a:extLst>
            <a:ext uri="{FF2B5EF4-FFF2-40B4-BE49-F238E27FC236}">
              <a16:creationId xmlns:a16="http://schemas.microsoft.com/office/drawing/2014/main" id="{01B8A45C-96C1-440A-954A-7EF31EBCB3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6" name="Rectangle 702">
          <a:extLst>
            <a:ext uri="{FF2B5EF4-FFF2-40B4-BE49-F238E27FC236}">
              <a16:creationId xmlns:a16="http://schemas.microsoft.com/office/drawing/2014/main" id="{EDAFEE51-5C4C-4085-BB34-F8BA9EBB2F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7" name="Rectangle 702">
          <a:extLst>
            <a:ext uri="{FF2B5EF4-FFF2-40B4-BE49-F238E27FC236}">
              <a16:creationId xmlns:a16="http://schemas.microsoft.com/office/drawing/2014/main" id="{6D03FB82-3E24-4FC8-8EEA-2268C37D0F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8" name="Rectangle 702">
          <a:extLst>
            <a:ext uri="{FF2B5EF4-FFF2-40B4-BE49-F238E27FC236}">
              <a16:creationId xmlns:a16="http://schemas.microsoft.com/office/drawing/2014/main" id="{5039BF98-CEE9-492B-94A0-F90227691E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29" name="Rectangle 702">
          <a:extLst>
            <a:ext uri="{FF2B5EF4-FFF2-40B4-BE49-F238E27FC236}">
              <a16:creationId xmlns:a16="http://schemas.microsoft.com/office/drawing/2014/main" id="{ACDE3E30-30D2-4949-A9CC-455B61B478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0" name="Rectangle 702">
          <a:extLst>
            <a:ext uri="{FF2B5EF4-FFF2-40B4-BE49-F238E27FC236}">
              <a16:creationId xmlns:a16="http://schemas.microsoft.com/office/drawing/2014/main" id="{17581ED8-75F5-442F-8396-684B9BF27B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1" name="Rectangle 702">
          <a:extLst>
            <a:ext uri="{FF2B5EF4-FFF2-40B4-BE49-F238E27FC236}">
              <a16:creationId xmlns:a16="http://schemas.microsoft.com/office/drawing/2014/main" id="{7C5F93A0-4A86-4464-8EFF-E54B2552AC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2" name="Rectangle 702">
          <a:extLst>
            <a:ext uri="{FF2B5EF4-FFF2-40B4-BE49-F238E27FC236}">
              <a16:creationId xmlns:a16="http://schemas.microsoft.com/office/drawing/2014/main" id="{DAEBEA72-F136-4CE2-B89B-7EE686D855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3" name="Rectangle 702">
          <a:extLst>
            <a:ext uri="{FF2B5EF4-FFF2-40B4-BE49-F238E27FC236}">
              <a16:creationId xmlns:a16="http://schemas.microsoft.com/office/drawing/2014/main" id="{2C10E5F1-7F80-46B8-8691-E2F6FEED89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4" name="Rectangle 702">
          <a:extLst>
            <a:ext uri="{FF2B5EF4-FFF2-40B4-BE49-F238E27FC236}">
              <a16:creationId xmlns:a16="http://schemas.microsoft.com/office/drawing/2014/main" id="{B3403540-7592-4426-A7BD-FE33D4E182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5" name="Rectangle 702">
          <a:extLst>
            <a:ext uri="{FF2B5EF4-FFF2-40B4-BE49-F238E27FC236}">
              <a16:creationId xmlns:a16="http://schemas.microsoft.com/office/drawing/2014/main" id="{7A2DE96F-67EE-4E8B-9B1D-2870FFF110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6" name="Rectangle 702">
          <a:extLst>
            <a:ext uri="{FF2B5EF4-FFF2-40B4-BE49-F238E27FC236}">
              <a16:creationId xmlns:a16="http://schemas.microsoft.com/office/drawing/2014/main" id="{E7E719C2-EA50-4BA3-90C5-060FBE364C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7" name="Rectangle 702">
          <a:extLst>
            <a:ext uri="{FF2B5EF4-FFF2-40B4-BE49-F238E27FC236}">
              <a16:creationId xmlns:a16="http://schemas.microsoft.com/office/drawing/2014/main" id="{013126E5-59AB-4A72-A0F4-8C3937FAF9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8" name="Rectangle 702">
          <a:extLst>
            <a:ext uri="{FF2B5EF4-FFF2-40B4-BE49-F238E27FC236}">
              <a16:creationId xmlns:a16="http://schemas.microsoft.com/office/drawing/2014/main" id="{590FDA42-C240-4298-9205-727D60B6B0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39" name="Rectangle 702">
          <a:extLst>
            <a:ext uri="{FF2B5EF4-FFF2-40B4-BE49-F238E27FC236}">
              <a16:creationId xmlns:a16="http://schemas.microsoft.com/office/drawing/2014/main" id="{2E114177-872C-4353-A75E-7C76C69C91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0" name="Rectangle 702">
          <a:extLst>
            <a:ext uri="{FF2B5EF4-FFF2-40B4-BE49-F238E27FC236}">
              <a16:creationId xmlns:a16="http://schemas.microsoft.com/office/drawing/2014/main" id="{904DBFB4-F880-461D-BBB7-A8FD7D3741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1" name="Rectangle 702">
          <a:extLst>
            <a:ext uri="{FF2B5EF4-FFF2-40B4-BE49-F238E27FC236}">
              <a16:creationId xmlns:a16="http://schemas.microsoft.com/office/drawing/2014/main" id="{A491D182-76CC-4DBA-8302-917E2B7992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2" name="Rectangle 702">
          <a:extLst>
            <a:ext uri="{FF2B5EF4-FFF2-40B4-BE49-F238E27FC236}">
              <a16:creationId xmlns:a16="http://schemas.microsoft.com/office/drawing/2014/main" id="{C7A7E3BE-BF4E-40E9-B84B-072B3C0CD7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3" name="Rectangle 702">
          <a:extLst>
            <a:ext uri="{FF2B5EF4-FFF2-40B4-BE49-F238E27FC236}">
              <a16:creationId xmlns:a16="http://schemas.microsoft.com/office/drawing/2014/main" id="{5E7F3952-D494-4F09-BBD8-DD87D2F0B5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4" name="Rectangle 702">
          <a:extLst>
            <a:ext uri="{FF2B5EF4-FFF2-40B4-BE49-F238E27FC236}">
              <a16:creationId xmlns:a16="http://schemas.microsoft.com/office/drawing/2014/main" id="{A5B499A4-88B2-4582-BD89-98D54F5CF1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5" name="Rectangle 702">
          <a:extLst>
            <a:ext uri="{FF2B5EF4-FFF2-40B4-BE49-F238E27FC236}">
              <a16:creationId xmlns:a16="http://schemas.microsoft.com/office/drawing/2014/main" id="{255F4A81-DABB-46BF-8B64-F21EDD097F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6" name="Rectangle 702">
          <a:extLst>
            <a:ext uri="{FF2B5EF4-FFF2-40B4-BE49-F238E27FC236}">
              <a16:creationId xmlns:a16="http://schemas.microsoft.com/office/drawing/2014/main" id="{DA288665-CBEF-4EFF-8E88-0501087FF7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7" name="Rectangle 702">
          <a:extLst>
            <a:ext uri="{FF2B5EF4-FFF2-40B4-BE49-F238E27FC236}">
              <a16:creationId xmlns:a16="http://schemas.microsoft.com/office/drawing/2014/main" id="{1BEC0FB0-0CF9-434D-B645-385E7B6523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8" name="Rectangle 702">
          <a:extLst>
            <a:ext uri="{FF2B5EF4-FFF2-40B4-BE49-F238E27FC236}">
              <a16:creationId xmlns:a16="http://schemas.microsoft.com/office/drawing/2014/main" id="{60CB7D16-4CA9-401A-B20B-58A7C143A6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49" name="Rectangle 702">
          <a:extLst>
            <a:ext uri="{FF2B5EF4-FFF2-40B4-BE49-F238E27FC236}">
              <a16:creationId xmlns:a16="http://schemas.microsoft.com/office/drawing/2014/main" id="{ECDE9CF7-E84A-42DF-8366-9169CBB155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0" name="Rectangle 702">
          <a:extLst>
            <a:ext uri="{FF2B5EF4-FFF2-40B4-BE49-F238E27FC236}">
              <a16:creationId xmlns:a16="http://schemas.microsoft.com/office/drawing/2014/main" id="{AAD37D1E-82D5-4823-9009-32AF8E913E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1" name="Rectangle 702">
          <a:extLst>
            <a:ext uri="{FF2B5EF4-FFF2-40B4-BE49-F238E27FC236}">
              <a16:creationId xmlns:a16="http://schemas.microsoft.com/office/drawing/2014/main" id="{AECB60FD-3391-4F66-A8E4-CF70A651E8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2" name="Rectangle 702">
          <a:extLst>
            <a:ext uri="{FF2B5EF4-FFF2-40B4-BE49-F238E27FC236}">
              <a16:creationId xmlns:a16="http://schemas.microsoft.com/office/drawing/2014/main" id="{EAF0DCDE-971E-42DB-B4AF-823D5A1693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3" name="Rectangle 702">
          <a:extLst>
            <a:ext uri="{FF2B5EF4-FFF2-40B4-BE49-F238E27FC236}">
              <a16:creationId xmlns:a16="http://schemas.microsoft.com/office/drawing/2014/main" id="{0D3D1CF5-09D2-4F8C-AA76-387407D02B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4" name="Rectangle 702">
          <a:extLst>
            <a:ext uri="{FF2B5EF4-FFF2-40B4-BE49-F238E27FC236}">
              <a16:creationId xmlns:a16="http://schemas.microsoft.com/office/drawing/2014/main" id="{3C84E0BA-03F4-46B0-9FE1-1EFBB99B57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5" name="Rectangle 702">
          <a:extLst>
            <a:ext uri="{FF2B5EF4-FFF2-40B4-BE49-F238E27FC236}">
              <a16:creationId xmlns:a16="http://schemas.microsoft.com/office/drawing/2014/main" id="{97613F3C-F62A-49FC-AEDF-D6FAD585FC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6" name="Rectangle 702">
          <a:extLst>
            <a:ext uri="{FF2B5EF4-FFF2-40B4-BE49-F238E27FC236}">
              <a16:creationId xmlns:a16="http://schemas.microsoft.com/office/drawing/2014/main" id="{12B4881A-5A18-4430-B49A-63D2280DBD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7" name="Rectangle 702">
          <a:extLst>
            <a:ext uri="{FF2B5EF4-FFF2-40B4-BE49-F238E27FC236}">
              <a16:creationId xmlns:a16="http://schemas.microsoft.com/office/drawing/2014/main" id="{95A357B3-89D6-46CE-92FD-178750C81E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8" name="Rectangle 702">
          <a:extLst>
            <a:ext uri="{FF2B5EF4-FFF2-40B4-BE49-F238E27FC236}">
              <a16:creationId xmlns:a16="http://schemas.microsoft.com/office/drawing/2014/main" id="{605CBA33-F45B-4A03-BE36-FD25627FAC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59" name="Rectangle 702">
          <a:extLst>
            <a:ext uri="{FF2B5EF4-FFF2-40B4-BE49-F238E27FC236}">
              <a16:creationId xmlns:a16="http://schemas.microsoft.com/office/drawing/2014/main" id="{CFF08265-8879-47AD-9918-7504BD1D92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0" name="Rectangle 702">
          <a:extLst>
            <a:ext uri="{FF2B5EF4-FFF2-40B4-BE49-F238E27FC236}">
              <a16:creationId xmlns:a16="http://schemas.microsoft.com/office/drawing/2014/main" id="{F3032868-6C1F-4850-BF2F-B0F9538E06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1" name="Rectangle 702">
          <a:extLst>
            <a:ext uri="{FF2B5EF4-FFF2-40B4-BE49-F238E27FC236}">
              <a16:creationId xmlns:a16="http://schemas.microsoft.com/office/drawing/2014/main" id="{ADED9F97-B410-4F34-9237-725EB52AAB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2" name="Rectangle 702">
          <a:extLst>
            <a:ext uri="{FF2B5EF4-FFF2-40B4-BE49-F238E27FC236}">
              <a16:creationId xmlns:a16="http://schemas.microsoft.com/office/drawing/2014/main" id="{FEAD2EBB-1F32-4129-A957-835CFBBBC7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3" name="Rectangle 702">
          <a:extLst>
            <a:ext uri="{FF2B5EF4-FFF2-40B4-BE49-F238E27FC236}">
              <a16:creationId xmlns:a16="http://schemas.microsoft.com/office/drawing/2014/main" id="{6AB8A84E-1BF5-420C-9AF0-DD6B3325E2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4" name="Rectangle 702">
          <a:extLst>
            <a:ext uri="{FF2B5EF4-FFF2-40B4-BE49-F238E27FC236}">
              <a16:creationId xmlns:a16="http://schemas.microsoft.com/office/drawing/2014/main" id="{4C16C681-DA11-44D1-9530-DDB691B6F1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5" name="Rectangle 702">
          <a:extLst>
            <a:ext uri="{FF2B5EF4-FFF2-40B4-BE49-F238E27FC236}">
              <a16:creationId xmlns:a16="http://schemas.microsoft.com/office/drawing/2014/main" id="{DC06CC52-604D-4771-97D2-EFCD023D35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6" name="Rectangle 702">
          <a:extLst>
            <a:ext uri="{FF2B5EF4-FFF2-40B4-BE49-F238E27FC236}">
              <a16:creationId xmlns:a16="http://schemas.microsoft.com/office/drawing/2014/main" id="{5C8590A1-8993-41B3-A2F9-465F9B14D6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7" name="Rectangle 702">
          <a:extLst>
            <a:ext uri="{FF2B5EF4-FFF2-40B4-BE49-F238E27FC236}">
              <a16:creationId xmlns:a16="http://schemas.microsoft.com/office/drawing/2014/main" id="{1E349FF6-AE2B-4795-83C0-BB82190B3C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8" name="Rectangle 702">
          <a:extLst>
            <a:ext uri="{FF2B5EF4-FFF2-40B4-BE49-F238E27FC236}">
              <a16:creationId xmlns:a16="http://schemas.microsoft.com/office/drawing/2014/main" id="{CBFFD9A2-AB08-497A-841D-BDCD2EBD77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69" name="Rectangle 702">
          <a:extLst>
            <a:ext uri="{FF2B5EF4-FFF2-40B4-BE49-F238E27FC236}">
              <a16:creationId xmlns:a16="http://schemas.microsoft.com/office/drawing/2014/main" id="{F11564B6-EAC2-4849-BC7E-1C1FECECAC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0" name="Rectangle 702">
          <a:extLst>
            <a:ext uri="{FF2B5EF4-FFF2-40B4-BE49-F238E27FC236}">
              <a16:creationId xmlns:a16="http://schemas.microsoft.com/office/drawing/2014/main" id="{AEBD9420-5054-4D53-B3A8-2B2B46BDD1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1" name="Rectangle 702">
          <a:extLst>
            <a:ext uri="{FF2B5EF4-FFF2-40B4-BE49-F238E27FC236}">
              <a16:creationId xmlns:a16="http://schemas.microsoft.com/office/drawing/2014/main" id="{62CAF23F-C05B-4A9E-BB3B-FCBF73FDEF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2" name="Rectangle 702">
          <a:extLst>
            <a:ext uri="{FF2B5EF4-FFF2-40B4-BE49-F238E27FC236}">
              <a16:creationId xmlns:a16="http://schemas.microsoft.com/office/drawing/2014/main" id="{F3A7A29D-6EAD-47DD-9C2C-1F3B970360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3" name="Rectangle 702">
          <a:extLst>
            <a:ext uri="{FF2B5EF4-FFF2-40B4-BE49-F238E27FC236}">
              <a16:creationId xmlns:a16="http://schemas.microsoft.com/office/drawing/2014/main" id="{99FE5190-F81D-4251-84E2-E62E4CB84D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4" name="Rectangle 702">
          <a:extLst>
            <a:ext uri="{FF2B5EF4-FFF2-40B4-BE49-F238E27FC236}">
              <a16:creationId xmlns:a16="http://schemas.microsoft.com/office/drawing/2014/main" id="{6F613772-1FD0-4B3D-AB21-F116D5E4EC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5" name="Rectangle 702">
          <a:extLst>
            <a:ext uri="{FF2B5EF4-FFF2-40B4-BE49-F238E27FC236}">
              <a16:creationId xmlns:a16="http://schemas.microsoft.com/office/drawing/2014/main" id="{0FE6646E-9BF7-445A-8896-0ACF8B5296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6" name="Rectangle 702">
          <a:extLst>
            <a:ext uri="{FF2B5EF4-FFF2-40B4-BE49-F238E27FC236}">
              <a16:creationId xmlns:a16="http://schemas.microsoft.com/office/drawing/2014/main" id="{A902AC79-0362-4653-ACF4-4E823B8F72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7" name="Rectangle 702">
          <a:extLst>
            <a:ext uri="{FF2B5EF4-FFF2-40B4-BE49-F238E27FC236}">
              <a16:creationId xmlns:a16="http://schemas.microsoft.com/office/drawing/2014/main" id="{BE728789-A6D7-4738-BF07-0B8EC64B1D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8" name="Rectangle 702">
          <a:extLst>
            <a:ext uri="{FF2B5EF4-FFF2-40B4-BE49-F238E27FC236}">
              <a16:creationId xmlns:a16="http://schemas.microsoft.com/office/drawing/2014/main" id="{EFC3C441-CA04-41D7-B4BC-7377F7A3EA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79" name="Rectangle 702">
          <a:extLst>
            <a:ext uri="{FF2B5EF4-FFF2-40B4-BE49-F238E27FC236}">
              <a16:creationId xmlns:a16="http://schemas.microsoft.com/office/drawing/2014/main" id="{8FCA04F5-7CF9-414B-B4A1-DFC5782BD3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0" name="Rectangle 702">
          <a:extLst>
            <a:ext uri="{FF2B5EF4-FFF2-40B4-BE49-F238E27FC236}">
              <a16:creationId xmlns:a16="http://schemas.microsoft.com/office/drawing/2014/main" id="{D5DFCC7F-71F7-4C06-85B0-6746E17647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1" name="Rectangle 702">
          <a:extLst>
            <a:ext uri="{FF2B5EF4-FFF2-40B4-BE49-F238E27FC236}">
              <a16:creationId xmlns:a16="http://schemas.microsoft.com/office/drawing/2014/main" id="{F65180C0-EE79-4CDE-B42D-EC2D61AABD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2" name="Rectangle 702">
          <a:extLst>
            <a:ext uri="{FF2B5EF4-FFF2-40B4-BE49-F238E27FC236}">
              <a16:creationId xmlns:a16="http://schemas.microsoft.com/office/drawing/2014/main" id="{052A5CE5-DD1F-4AB3-9DBA-439BA9860E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3" name="Rectangle 702">
          <a:extLst>
            <a:ext uri="{FF2B5EF4-FFF2-40B4-BE49-F238E27FC236}">
              <a16:creationId xmlns:a16="http://schemas.microsoft.com/office/drawing/2014/main" id="{F6B5F434-A0D6-4E6B-8CB5-CE07035329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4" name="Rectangle 702">
          <a:extLst>
            <a:ext uri="{FF2B5EF4-FFF2-40B4-BE49-F238E27FC236}">
              <a16:creationId xmlns:a16="http://schemas.microsoft.com/office/drawing/2014/main" id="{626B52D9-A237-4A05-8CC0-1435352B15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5" name="Rectangle 702">
          <a:extLst>
            <a:ext uri="{FF2B5EF4-FFF2-40B4-BE49-F238E27FC236}">
              <a16:creationId xmlns:a16="http://schemas.microsoft.com/office/drawing/2014/main" id="{AFED6BBB-EC33-4D82-A9B2-83191EF344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6" name="Rectangle 702">
          <a:extLst>
            <a:ext uri="{FF2B5EF4-FFF2-40B4-BE49-F238E27FC236}">
              <a16:creationId xmlns:a16="http://schemas.microsoft.com/office/drawing/2014/main" id="{0308839F-407F-4FBF-8BB1-4680466433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7" name="Rectangle 702">
          <a:extLst>
            <a:ext uri="{FF2B5EF4-FFF2-40B4-BE49-F238E27FC236}">
              <a16:creationId xmlns:a16="http://schemas.microsoft.com/office/drawing/2014/main" id="{7E22E1EB-893E-4640-A854-B8EA2231DA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8" name="Rectangle 702">
          <a:extLst>
            <a:ext uri="{FF2B5EF4-FFF2-40B4-BE49-F238E27FC236}">
              <a16:creationId xmlns:a16="http://schemas.microsoft.com/office/drawing/2014/main" id="{F11FE1D5-EB59-4492-A386-540C1000BE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89" name="Rectangle 702">
          <a:extLst>
            <a:ext uri="{FF2B5EF4-FFF2-40B4-BE49-F238E27FC236}">
              <a16:creationId xmlns:a16="http://schemas.microsoft.com/office/drawing/2014/main" id="{278C48F4-E352-4AD8-89BC-E6FE2B0EB2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0" name="Rectangle 702">
          <a:extLst>
            <a:ext uri="{FF2B5EF4-FFF2-40B4-BE49-F238E27FC236}">
              <a16:creationId xmlns:a16="http://schemas.microsoft.com/office/drawing/2014/main" id="{1F3FA187-80AA-47F3-BCEA-5F86DBF119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1" name="Rectangle 702">
          <a:extLst>
            <a:ext uri="{FF2B5EF4-FFF2-40B4-BE49-F238E27FC236}">
              <a16:creationId xmlns:a16="http://schemas.microsoft.com/office/drawing/2014/main" id="{75B8EDBC-0683-403B-82E3-5DDD796C4F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2" name="Rectangle 702">
          <a:extLst>
            <a:ext uri="{FF2B5EF4-FFF2-40B4-BE49-F238E27FC236}">
              <a16:creationId xmlns:a16="http://schemas.microsoft.com/office/drawing/2014/main" id="{271C8FE8-63FC-4D14-A42F-B935126A71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3" name="Rectangle 702">
          <a:extLst>
            <a:ext uri="{FF2B5EF4-FFF2-40B4-BE49-F238E27FC236}">
              <a16:creationId xmlns:a16="http://schemas.microsoft.com/office/drawing/2014/main" id="{EBA4406B-37D1-409D-99A3-5A608BC1B6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4" name="Rectangle 702">
          <a:extLst>
            <a:ext uri="{FF2B5EF4-FFF2-40B4-BE49-F238E27FC236}">
              <a16:creationId xmlns:a16="http://schemas.microsoft.com/office/drawing/2014/main" id="{B4350E06-A120-4FB6-8D75-4368C02F26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5" name="Rectangle 702">
          <a:extLst>
            <a:ext uri="{FF2B5EF4-FFF2-40B4-BE49-F238E27FC236}">
              <a16:creationId xmlns:a16="http://schemas.microsoft.com/office/drawing/2014/main" id="{8E7CE9F9-2836-40F4-ADD0-1023779666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6" name="Rectangle 702">
          <a:extLst>
            <a:ext uri="{FF2B5EF4-FFF2-40B4-BE49-F238E27FC236}">
              <a16:creationId xmlns:a16="http://schemas.microsoft.com/office/drawing/2014/main" id="{CECA548B-30F6-41F7-8D02-8EAF44FF74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7" name="Rectangle 702">
          <a:extLst>
            <a:ext uri="{FF2B5EF4-FFF2-40B4-BE49-F238E27FC236}">
              <a16:creationId xmlns:a16="http://schemas.microsoft.com/office/drawing/2014/main" id="{D0131810-B9A1-4160-A835-4A2E62EBFA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8" name="Rectangle 702">
          <a:extLst>
            <a:ext uri="{FF2B5EF4-FFF2-40B4-BE49-F238E27FC236}">
              <a16:creationId xmlns:a16="http://schemas.microsoft.com/office/drawing/2014/main" id="{169274F4-EC0E-4296-A507-08769B0261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899" name="Rectangle 702">
          <a:extLst>
            <a:ext uri="{FF2B5EF4-FFF2-40B4-BE49-F238E27FC236}">
              <a16:creationId xmlns:a16="http://schemas.microsoft.com/office/drawing/2014/main" id="{A3BC0C00-8B43-4599-8B81-7C1DD34E45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0" name="Rectangle 702">
          <a:extLst>
            <a:ext uri="{FF2B5EF4-FFF2-40B4-BE49-F238E27FC236}">
              <a16:creationId xmlns:a16="http://schemas.microsoft.com/office/drawing/2014/main" id="{685207F5-BA98-4F73-ACB8-E0FD949176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1" name="Rectangle 702">
          <a:extLst>
            <a:ext uri="{FF2B5EF4-FFF2-40B4-BE49-F238E27FC236}">
              <a16:creationId xmlns:a16="http://schemas.microsoft.com/office/drawing/2014/main" id="{EBFC524D-DA82-4D94-AEDC-B778432593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2" name="Rectangle 702">
          <a:extLst>
            <a:ext uri="{FF2B5EF4-FFF2-40B4-BE49-F238E27FC236}">
              <a16:creationId xmlns:a16="http://schemas.microsoft.com/office/drawing/2014/main" id="{8B6D89B6-6455-4705-8781-AA4BA698CC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3" name="Rectangle 702">
          <a:extLst>
            <a:ext uri="{FF2B5EF4-FFF2-40B4-BE49-F238E27FC236}">
              <a16:creationId xmlns:a16="http://schemas.microsoft.com/office/drawing/2014/main" id="{9D89796A-43BC-4CC9-8842-EA5E71C415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4" name="Rectangle 702">
          <a:extLst>
            <a:ext uri="{FF2B5EF4-FFF2-40B4-BE49-F238E27FC236}">
              <a16:creationId xmlns:a16="http://schemas.microsoft.com/office/drawing/2014/main" id="{3D2B1668-08DC-4F96-86CC-530D9BAFFE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5" name="Rectangle 702">
          <a:extLst>
            <a:ext uri="{FF2B5EF4-FFF2-40B4-BE49-F238E27FC236}">
              <a16:creationId xmlns:a16="http://schemas.microsoft.com/office/drawing/2014/main" id="{5C2A1A17-A092-4AF9-85FF-1044F9FFF4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6" name="Rectangle 702">
          <a:extLst>
            <a:ext uri="{FF2B5EF4-FFF2-40B4-BE49-F238E27FC236}">
              <a16:creationId xmlns:a16="http://schemas.microsoft.com/office/drawing/2014/main" id="{0F90F317-438E-4183-AF6E-B4C99DF920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7" name="Rectangle 702">
          <a:extLst>
            <a:ext uri="{FF2B5EF4-FFF2-40B4-BE49-F238E27FC236}">
              <a16:creationId xmlns:a16="http://schemas.microsoft.com/office/drawing/2014/main" id="{D148AEB3-8880-4FC7-85D3-17B8580935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8" name="Rectangle 702">
          <a:extLst>
            <a:ext uri="{FF2B5EF4-FFF2-40B4-BE49-F238E27FC236}">
              <a16:creationId xmlns:a16="http://schemas.microsoft.com/office/drawing/2014/main" id="{14492974-43A2-496B-9464-8A0C2E718A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09" name="Rectangle 702">
          <a:extLst>
            <a:ext uri="{FF2B5EF4-FFF2-40B4-BE49-F238E27FC236}">
              <a16:creationId xmlns:a16="http://schemas.microsoft.com/office/drawing/2014/main" id="{4563A503-33E1-4C4A-89F9-EB2C645E6D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0" name="Rectangle 702">
          <a:extLst>
            <a:ext uri="{FF2B5EF4-FFF2-40B4-BE49-F238E27FC236}">
              <a16:creationId xmlns:a16="http://schemas.microsoft.com/office/drawing/2014/main" id="{73315796-E06A-4131-A309-10BFFD0BAD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1" name="Rectangle 702">
          <a:extLst>
            <a:ext uri="{FF2B5EF4-FFF2-40B4-BE49-F238E27FC236}">
              <a16:creationId xmlns:a16="http://schemas.microsoft.com/office/drawing/2014/main" id="{8B43AEA0-CA6C-4D17-B749-8A43471D76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2" name="Rectangle 702">
          <a:extLst>
            <a:ext uri="{FF2B5EF4-FFF2-40B4-BE49-F238E27FC236}">
              <a16:creationId xmlns:a16="http://schemas.microsoft.com/office/drawing/2014/main" id="{BA142FB3-8597-4721-8B9C-BB6A3E6F10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3" name="Rectangle 702">
          <a:extLst>
            <a:ext uri="{FF2B5EF4-FFF2-40B4-BE49-F238E27FC236}">
              <a16:creationId xmlns:a16="http://schemas.microsoft.com/office/drawing/2014/main" id="{0A068EE5-C22F-43BC-991D-51D3D5E5D2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4" name="Rectangle 702">
          <a:extLst>
            <a:ext uri="{FF2B5EF4-FFF2-40B4-BE49-F238E27FC236}">
              <a16:creationId xmlns:a16="http://schemas.microsoft.com/office/drawing/2014/main" id="{859C3455-7196-456D-9375-D57B281D0A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5" name="Rectangle 702">
          <a:extLst>
            <a:ext uri="{FF2B5EF4-FFF2-40B4-BE49-F238E27FC236}">
              <a16:creationId xmlns:a16="http://schemas.microsoft.com/office/drawing/2014/main" id="{753FC565-DA8F-488A-9E57-00F2492BCF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6" name="Rectangle 702">
          <a:extLst>
            <a:ext uri="{FF2B5EF4-FFF2-40B4-BE49-F238E27FC236}">
              <a16:creationId xmlns:a16="http://schemas.microsoft.com/office/drawing/2014/main" id="{06F227BB-32E3-493E-8F33-2772A7C905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7" name="Rectangle 702">
          <a:extLst>
            <a:ext uri="{FF2B5EF4-FFF2-40B4-BE49-F238E27FC236}">
              <a16:creationId xmlns:a16="http://schemas.microsoft.com/office/drawing/2014/main" id="{E96BA1C0-19A7-4B55-8BA9-A6E9CB5361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8" name="Rectangle 702">
          <a:extLst>
            <a:ext uri="{FF2B5EF4-FFF2-40B4-BE49-F238E27FC236}">
              <a16:creationId xmlns:a16="http://schemas.microsoft.com/office/drawing/2014/main" id="{D921B064-7FAE-40AF-A80B-70624F71ED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19" name="Rectangle 702">
          <a:extLst>
            <a:ext uri="{FF2B5EF4-FFF2-40B4-BE49-F238E27FC236}">
              <a16:creationId xmlns:a16="http://schemas.microsoft.com/office/drawing/2014/main" id="{2EBD95D2-ADA5-4212-8C59-334A9D0E78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0" name="Rectangle 702">
          <a:extLst>
            <a:ext uri="{FF2B5EF4-FFF2-40B4-BE49-F238E27FC236}">
              <a16:creationId xmlns:a16="http://schemas.microsoft.com/office/drawing/2014/main" id="{D50CA9D6-2F4A-4ABF-97B0-2974852E78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1" name="Rectangle 702">
          <a:extLst>
            <a:ext uri="{FF2B5EF4-FFF2-40B4-BE49-F238E27FC236}">
              <a16:creationId xmlns:a16="http://schemas.microsoft.com/office/drawing/2014/main" id="{6F5F06AF-02DB-4B11-9BE0-42B4637111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2" name="Rectangle 702">
          <a:extLst>
            <a:ext uri="{FF2B5EF4-FFF2-40B4-BE49-F238E27FC236}">
              <a16:creationId xmlns:a16="http://schemas.microsoft.com/office/drawing/2014/main" id="{4714E601-305A-45A7-ACB5-1531FABD4F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3" name="Rectangle 702">
          <a:extLst>
            <a:ext uri="{FF2B5EF4-FFF2-40B4-BE49-F238E27FC236}">
              <a16:creationId xmlns:a16="http://schemas.microsoft.com/office/drawing/2014/main" id="{CDB5B217-C77A-4EB1-91EE-D91FA6A21A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4" name="Rectangle 702">
          <a:extLst>
            <a:ext uri="{FF2B5EF4-FFF2-40B4-BE49-F238E27FC236}">
              <a16:creationId xmlns:a16="http://schemas.microsoft.com/office/drawing/2014/main" id="{237775A4-F66E-4292-B779-5A538890A6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5" name="Rectangle 702">
          <a:extLst>
            <a:ext uri="{FF2B5EF4-FFF2-40B4-BE49-F238E27FC236}">
              <a16:creationId xmlns:a16="http://schemas.microsoft.com/office/drawing/2014/main" id="{1BDBE4A0-D31A-4C9E-8C36-9FA0649BAE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6" name="Rectangle 702">
          <a:extLst>
            <a:ext uri="{FF2B5EF4-FFF2-40B4-BE49-F238E27FC236}">
              <a16:creationId xmlns:a16="http://schemas.microsoft.com/office/drawing/2014/main" id="{4EFD9F17-0BC1-4B21-8522-A80621FB95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7" name="Rectangle 702">
          <a:extLst>
            <a:ext uri="{FF2B5EF4-FFF2-40B4-BE49-F238E27FC236}">
              <a16:creationId xmlns:a16="http://schemas.microsoft.com/office/drawing/2014/main" id="{3D5603DC-F9E1-4CFE-93F8-25BEF15A90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8" name="Rectangle 702">
          <a:extLst>
            <a:ext uri="{FF2B5EF4-FFF2-40B4-BE49-F238E27FC236}">
              <a16:creationId xmlns:a16="http://schemas.microsoft.com/office/drawing/2014/main" id="{4DDD3965-21D1-4C37-A98E-215C91E2E1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29" name="Rectangle 702">
          <a:extLst>
            <a:ext uri="{FF2B5EF4-FFF2-40B4-BE49-F238E27FC236}">
              <a16:creationId xmlns:a16="http://schemas.microsoft.com/office/drawing/2014/main" id="{CE2A42AF-66BF-434D-80B1-EBB060DC2E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0" name="Rectangle 702">
          <a:extLst>
            <a:ext uri="{FF2B5EF4-FFF2-40B4-BE49-F238E27FC236}">
              <a16:creationId xmlns:a16="http://schemas.microsoft.com/office/drawing/2014/main" id="{8C830BB3-4A49-47FA-86B6-961DE3305F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1" name="Rectangle 702">
          <a:extLst>
            <a:ext uri="{FF2B5EF4-FFF2-40B4-BE49-F238E27FC236}">
              <a16:creationId xmlns:a16="http://schemas.microsoft.com/office/drawing/2014/main" id="{4DD9D2B2-9EB4-4088-B1E2-1EC72E48D8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2" name="Rectangle 702">
          <a:extLst>
            <a:ext uri="{FF2B5EF4-FFF2-40B4-BE49-F238E27FC236}">
              <a16:creationId xmlns:a16="http://schemas.microsoft.com/office/drawing/2014/main" id="{4301C0FF-6C65-4822-9F83-DCA21995E7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3" name="Rectangle 702">
          <a:extLst>
            <a:ext uri="{FF2B5EF4-FFF2-40B4-BE49-F238E27FC236}">
              <a16:creationId xmlns:a16="http://schemas.microsoft.com/office/drawing/2014/main" id="{EEFD706F-4DB7-4E27-B0DD-32A7FFFA94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4" name="Rectangle 702">
          <a:extLst>
            <a:ext uri="{FF2B5EF4-FFF2-40B4-BE49-F238E27FC236}">
              <a16:creationId xmlns:a16="http://schemas.microsoft.com/office/drawing/2014/main" id="{A56C6AD9-2081-4AAF-B9C3-2BDFBF487D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5" name="Rectangle 702">
          <a:extLst>
            <a:ext uri="{FF2B5EF4-FFF2-40B4-BE49-F238E27FC236}">
              <a16:creationId xmlns:a16="http://schemas.microsoft.com/office/drawing/2014/main" id="{95E89797-B8E0-475E-81B6-5815A9E4AD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6" name="Rectangle 702">
          <a:extLst>
            <a:ext uri="{FF2B5EF4-FFF2-40B4-BE49-F238E27FC236}">
              <a16:creationId xmlns:a16="http://schemas.microsoft.com/office/drawing/2014/main" id="{723D001A-8302-46CB-BD30-5934AC903B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7" name="Rectangle 702">
          <a:extLst>
            <a:ext uri="{FF2B5EF4-FFF2-40B4-BE49-F238E27FC236}">
              <a16:creationId xmlns:a16="http://schemas.microsoft.com/office/drawing/2014/main" id="{F669D4E4-AFF6-4E9D-A434-F2C6664EC8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8" name="Rectangle 702">
          <a:extLst>
            <a:ext uri="{FF2B5EF4-FFF2-40B4-BE49-F238E27FC236}">
              <a16:creationId xmlns:a16="http://schemas.microsoft.com/office/drawing/2014/main" id="{D702DCC1-1E2C-48C7-BD85-11C3A76E9F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39" name="Rectangle 702">
          <a:extLst>
            <a:ext uri="{FF2B5EF4-FFF2-40B4-BE49-F238E27FC236}">
              <a16:creationId xmlns:a16="http://schemas.microsoft.com/office/drawing/2014/main" id="{E2F21740-922F-4897-AD82-F4459B19CE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0" name="Rectangle 702">
          <a:extLst>
            <a:ext uri="{FF2B5EF4-FFF2-40B4-BE49-F238E27FC236}">
              <a16:creationId xmlns:a16="http://schemas.microsoft.com/office/drawing/2014/main" id="{FDB1B73D-E892-4141-A000-C73732FC72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1" name="Rectangle 702">
          <a:extLst>
            <a:ext uri="{FF2B5EF4-FFF2-40B4-BE49-F238E27FC236}">
              <a16:creationId xmlns:a16="http://schemas.microsoft.com/office/drawing/2014/main" id="{2CF3F714-087F-4BEA-B4DF-E49CEE6A29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2" name="Rectangle 702">
          <a:extLst>
            <a:ext uri="{FF2B5EF4-FFF2-40B4-BE49-F238E27FC236}">
              <a16:creationId xmlns:a16="http://schemas.microsoft.com/office/drawing/2014/main" id="{476E48FB-92E7-4D3C-A4D9-1806015162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3" name="Rectangle 702">
          <a:extLst>
            <a:ext uri="{FF2B5EF4-FFF2-40B4-BE49-F238E27FC236}">
              <a16:creationId xmlns:a16="http://schemas.microsoft.com/office/drawing/2014/main" id="{FAFCE3A6-294B-47C5-B9FD-385341BA7F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4" name="Rectangle 702">
          <a:extLst>
            <a:ext uri="{FF2B5EF4-FFF2-40B4-BE49-F238E27FC236}">
              <a16:creationId xmlns:a16="http://schemas.microsoft.com/office/drawing/2014/main" id="{27231959-A3BC-4564-B29F-DD720310D2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5" name="Rectangle 702">
          <a:extLst>
            <a:ext uri="{FF2B5EF4-FFF2-40B4-BE49-F238E27FC236}">
              <a16:creationId xmlns:a16="http://schemas.microsoft.com/office/drawing/2014/main" id="{F6C84F2F-9CE7-4AF5-9779-5DD352328A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6" name="Rectangle 702">
          <a:extLst>
            <a:ext uri="{FF2B5EF4-FFF2-40B4-BE49-F238E27FC236}">
              <a16:creationId xmlns:a16="http://schemas.microsoft.com/office/drawing/2014/main" id="{4F3003D1-FB75-4089-AFF9-818F82B7AA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7" name="Rectangle 702">
          <a:extLst>
            <a:ext uri="{FF2B5EF4-FFF2-40B4-BE49-F238E27FC236}">
              <a16:creationId xmlns:a16="http://schemas.microsoft.com/office/drawing/2014/main" id="{4E43D976-5C0D-4792-B199-AC5336C3C8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8" name="Rectangle 702">
          <a:extLst>
            <a:ext uri="{FF2B5EF4-FFF2-40B4-BE49-F238E27FC236}">
              <a16:creationId xmlns:a16="http://schemas.microsoft.com/office/drawing/2014/main" id="{51396381-5329-4CE7-BA7A-D6FADA5C74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49" name="Rectangle 702">
          <a:extLst>
            <a:ext uri="{FF2B5EF4-FFF2-40B4-BE49-F238E27FC236}">
              <a16:creationId xmlns:a16="http://schemas.microsoft.com/office/drawing/2014/main" id="{A6E23A53-92DD-483A-B958-DE133FD5F2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0" name="Rectangle 702">
          <a:extLst>
            <a:ext uri="{FF2B5EF4-FFF2-40B4-BE49-F238E27FC236}">
              <a16:creationId xmlns:a16="http://schemas.microsoft.com/office/drawing/2014/main" id="{98FC91CE-622E-4ECC-8325-39629873AA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1" name="Rectangle 702">
          <a:extLst>
            <a:ext uri="{FF2B5EF4-FFF2-40B4-BE49-F238E27FC236}">
              <a16:creationId xmlns:a16="http://schemas.microsoft.com/office/drawing/2014/main" id="{0F80D855-1F34-4FEF-AF10-6E03F25CDA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2" name="Rectangle 702">
          <a:extLst>
            <a:ext uri="{FF2B5EF4-FFF2-40B4-BE49-F238E27FC236}">
              <a16:creationId xmlns:a16="http://schemas.microsoft.com/office/drawing/2014/main" id="{C136A91B-5B47-4D4A-8E1A-CD1C2E0CD7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3" name="Rectangle 702">
          <a:extLst>
            <a:ext uri="{FF2B5EF4-FFF2-40B4-BE49-F238E27FC236}">
              <a16:creationId xmlns:a16="http://schemas.microsoft.com/office/drawing/2014/main" id="{E61F779E-ABA8-41E6-B4B1-88E4C4C6A61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4" name="Rectangle 702">
          <a:extLst>
            <a:ext uri="{FF2B5EF4-FFF2-40B4-BE49-F238E27FC236}">
              <a16:creationId xmlns:a16="http://schemas.microsoft.com/office/drawing/2014/main" id="{FEA96AC7-189F-4745-A1FD-06F7963BCD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5" name="Rectangle 702">
          <a:extLst>
            <a:ext uri="{FF2B5EF4-FFF2-40B4-BE49-F238E27FC236}">
              <a16:creationId xmlns:a16="http://schemas.microsoft.com/office/drawing/2014/main" id="{E9782457-A460-4309-9B2E-9F1C212162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6" name="Rectangle 702">
          <a:extLst>
            <a:ext uri="{FF2B5EF4-FFF2-40B4-BE49-F238E27FC236}">
              <a16:creationId xmlns:a16="http://schemas.microsoft.com/office/drawing/2014/main" id="{6EE1B5A2-BEC0-48D6-8AF0-2A36AA029F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7" name="Rectangle 702">
          <a:extLst>
            <a:ext uri="{FF2B5EF4-FFF2-40B4-BE49-F238E27FC236}">
              <a16:creationId xmlns:a16="http://schemas.microsoft.com/office/drawing/2014/main" id="{4DC19116-4AA4-48B5-808D-13A802A925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8" name="Rectangle 702">
          <a:extLst>
            <a:ext uri="{FF2B5EF4-FFF2-40B4-BE49-F238E27FC236}">
              <a16:creationId xmlns:a16="http://schemas.microsoft.com/office/drawing/2014/main" id="{E5CCFD1C-5CB0-451A-B408-4D4D78ECF5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59" name="Rectangle 702">
          <a:extLst>
            <a:ext uri="{FF2B5EF4-FFF2-40B4-BE49-F238E27FC236}">
              <a16:creationId xmlns:a16="http://schemas.microsoft.com/office/drawing/2014/main" id="{7521D36A-672E-4037-8B3C-0262AB0A79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0" name="Rectangle 702">
          <a:extLst>
            <a:ext uri="{FF2B5EF4-FFF2-40B4-BE49-F238E27FC236}">
              <a16:creationId xmlns:a16="http://schemas.microsoft.com/office/drawing/2014/main" id="{1282E4D1-E8AE-4929-9A31-5386C86078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1" name="Rectangle 702">
          <a:extLst>
            <a:ext uri="{FF2B5EF4-FFF2-40B4-BE49-F238E27FC236}">
              <a16:creationId xmlns:a16="http://schemas.microsoft.com/office/drawing/2014/main" id="{1EC9987F-6757-4DC8-BF23-8A8DDDC69D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2" name="Rectangle 702">
          <a:extLst>
            <a:ext uri="{FF2B5EF4-FFF2-40B4-BE49-F238E27FC236}">
              <a16:creationId xmlns:a16="http://schemas.microsoft.com/office/drawing/2014/main" id="{77BA2C7E-6A50-4136-B264-4416D4EE6B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3" name="Rectangle 702">
          <a:extLst>
            <a:ext uri="{FF2B5EF4-FFF2-40B4-BE49-F238E27FC236}">
              <a16:creationId xmlns:a16="http://schemas.microsoft.com/office/drawing/2014/main" id="{334ED959-5B64-4DB1-8CDC-BFBC51ECDA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4" name="Rectangle 702">
          <a:extLst>
            <a:ext uri="{FF2B5EF4-FFF2-40B4-BE49-F238E27FC236}">
              <a16:creationId xmlns:a16="http://schemas.microsoft.com/office/drawing/2014/main" id="{3EA7B76B-AC31-4425-A36E-4EC6E07D6D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5" name="Rectangle 702">
          <a:extLst>
            <a:ext uri="{FF2B5EF4-FFF2-40B4-BE49-F238E27FC236}">
              <a16:creationId xmlns:a16="http://schemas.microsoft.com/office/drawing/2014/main" id="{BF9F2948-5A3E-47AF-BF14-5F87029DDC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6" name="Rectangle 702">
          <a:extLst>
            <a:ext uri="{FF2B5EF4-FFF2-40B4-BE49-F238E27FC236}">
              <a16:creationId xmlns:a16="http://schemas.microsoft.com/office/drawing/2014/main" id="{3906A168-5779-4028-9833-055A10BD5F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7" name="Rectangle 702">
          <a:extLst>
            <a:ext uri="{FF2B5EF4-FFF2-40B4-BE49-F238E27FC236}">
              <a16:creationId xmlns:a16="http://schemas.microsoft.com/office/drawing/2014/main" id="{8A02DEF6-2199-46BC-8FD4-EA256BA3A7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8" name="Rectangle 702">
          <a:extLst>
            <a:ext uri="{FF2B5EF4-FFF2-40B4-BE49-F238E27FC236}">
              <a16:creationId xmlns:a16="http://schemas.microsoft.com/office/drawing/2014/main" id="{DAE37632-30D4-46B3-9385-A8FD543D8A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69" name="Rectangle 702">
          <a:extLst>
            <a:ext uri="{FF2B5EF4-FFF2-40B4-BE49-F238E27FC236}">
              <a16:creationId xmlns:a16="http://schemas.microsoft.com/office/drawing/2014/main" id="{60F7A4F3-E576-4273-9DE4-3ECBBD2087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0" name="Rectangle 702">
          <a:extLst>
            <a:ext uri="{FF2B5EF4-FFF2-40B4-BE49-F238E27FC236}">
              <a16:creationId xmlns:a16="http://schemas.microsoft.com/office/drawing/2014/main" id="{8B2FABB0-845E-4FB0-9C2A-0E84CBD7FD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1" name="Rectangle 702">
          <a:extLst>
            <a:ext uri="{FF2B5EF4-FFF2-40B4-BE49-F238E27FC236}">
              <a16:creationId xmlns:a16="http://schemas.microsoft.com/office/drawing/2014/main" id="{B87B5D5E-EDCC-479B-9F53-66A3B162E8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2" name="Rectangle 702">
          <a:extLst>
            <a:ext uri="{FF2B5EF4-FFF2-40B4-BE49-F238E27FC236}">
              <a16:creationId xmlns:a16="http://schemas.microsoft.com/office/drawing/2014/main" id="{73068329-3E33-42FF-AF3A-50A6928501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3" name="Rectangle 702">
          <a:extLst>
            <a:ext uri="{FF2B5EF4-FFF2-40B4-BE49-F238E27FC236}">
              <a16:creationId xmlns:a16="http://schemas.microsoft.com/office/drawing/2014/main" id="{F1B79445-A243-404C-879C-33EC1E051F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4" name="Rectangle 702">
          <a:extLst>
            <a:ext uri="{FF2B5EF4-FFF2-40B4-BE49-F238E27FC236}">
              <a16:creationId xmlns:a16="http://schemas.microsoft.com/office/drawing/2014/main" id="{F97B2E0C-3EEC-41BD-9011-D7DB47CC50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5" name="Rectangle 702">
          <a:extLst>
            <a:ext uri="{FF2B5EF4-FFF2-40B4-BE49-F238E27FC236}">
              <a16:creationId xmlns:a16="http://schemas.microsoft.com/office/drawing/2014/main" id="{21F73225-7FE8-4742-9A63-745B983F4C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6" name="Rectangle 702">
          <a:extLst>
            <a:ext uri="{FF2B5EF4-FFF2-40B4-BE49-F238E27FC236}">
              <a16:creationId xmlns:a16="http://schemas.microsoft.com/office/drawing/2014/main" id="{2FA16818-2E31-49E3-8D92-18A74F13FD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7" name="Rectangle 702">
          <a:extLst>
            <a:ext uri="{FF2B5EF4-FFF2-40B4-BE49-F238E27FC236}">
              <a16:creationId xmlns:a16="http://schemas.microsoft.com/office/drawing/2014/main" id="{7BA4A6F9-ED3B-41F7-BFE9-1BB1EB47CF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8" name="Rectangle 702">
          <a:extLst>
            <a:ext uri="{FF2B5EF4-FFF2-40B4-BE49-F238E27FC236}">
              <a16:creationId xmlns:a16="http://schemas.microsoft.com/office/drawing/2014/main" id="{746B359C-8863-4AFD-8D4A-AB78E76D36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79" name="Rectangle 702">
          <a:extLst>
            <a:ext uri="{FF2B5EF4-FFF2-40B4-BE49-F238E27FC236}">
              <a16:creationId xmlns:a16="http://schemas.microsoft.com/office/drawing/2014/main" id="{64A8080A-F280-44E0-97C6-5ED4D93DA9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0" name="Rectangle 702">
          <a:extLst>
            <a:ext uri="{FF2B5EF4-FFF2-40B4-BE49-F238E27FC236}">
              <a16:creationId xmlns:a16="http://schemas.microsoft.com/office/drawing/2014/main" id="{1A6C06AC-D8A7-47D9-AA51-B27B2FB1A2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1" name="Rectangle 702">
          <a:extLst>
            <a:ext uri="{FF2B5EF4-FFF2-40B4-BE49-F238E27FC236}">
              <a16:creationId xmlns:a16="http://schemas.microsoft.com/office/drawing/2014/main" id="{28FC688A-7DD1-408C-BDB7-861B9177C2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2" name="Rectangle 702">
          <a:extLst>
            <a:ext uri="{FF2B5EF4-FFF2-40B4-BE49-F238E27FC236}">
              <a16:creationId xmlns:a16="http://schemas.microsoft.com/office/drawing/2014/main" id="{BA22B4CB-68B9-4671-8B01-998D4E92FF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3" name="Rectangle 702">
          <a:extLst>
            <a:ext uri="{FF2B5EF4-FFF2-40B4-BE49-F238E27FC236}">
              <a16:creationId xmlns:a16="http://schemas.microsoft.com/office/drawing/2014/main" id="{8B622738-8FBB-4FEF-ABF0-EB9737E345F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4" name="Rectangle 702">
          <a:extLst>
            <a:ext uri="{FF2B5EF4-FFF2-40B4-BE49-F238E27FC236}">
              <a16:creationId xmlns:a16="http://schemas.microsoft.com/office/drawing/2014/main" id="{DA60D860-F286-40D8-BEDD-D5CA420CAB5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5" name="Rectangle 702">
          <a:extLst>
            <a:ext uri="{FF2B5EF4-FFF2-40B4-BE49-F238E27FC236}">
              <a16:creationId xmlns:a16="http://schemas.microsoft.com/office/drawing/2014/main" id="{E57BC728-494C-4399-B42C-1792004C67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6" name="Rectangle 702">
          <a:extLst>
            <a:ext uri="{FF2B5EF4-FFF2-40B4-BE49-F238E27FC236}">
              <a16:creationId xmlns:a16="http://schemas.microsoft.com/office/drawing/2014/main" id="{1BF9D913-F4D4-4619-82C4-43286AAF0F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7" name="Rectangle 702">
          <a:extLst>
            <a:ext uri="{FF2B5EF4-FFF2-40B4-BE49-F238E27FC236}">
              <a16:creationId xmlns:a16="http://schemas.microsoft.com/office/drawing/2014/main" id="{B8A1CEB5-E2FD-4D99-9C07-5B86A956A5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8" name="Rectangle 702">
          <a:extLst>
            <a:ext uri="{FF2B5EF4-FFF2-40B4-BE49-F238E27FC236}">
              <a16:creationId xmlns:a16="http://schemas.microsoft.com/office/drawing/2014/main" id="{6CAA4B6E-60F9-4275-BC75-8585823BE0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89" name="Rectangle 702">
          <a:extLst>
            <a:ext uri="{FF2B5EF4-FFF2-40B4-BE49-F238E27FC236}">
              <a16:creationId xmlns:a16="http://schemas.microsoft.com/office/drawing/2014/main" id="{A6F62F53-820B-45DA-9995-BBC9F2E1F5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0" name="Rectangle 702">
          <a:extLst>
            <a:ext uri="{FF2B5EF4-FFF2-40B4-BE49-F238E27FC236}">
              <a16:creationId xmlns:a16="http://schemas.microsoft.com/office/drawing/2014/main" id="{13532621-9C1E-44C9-8F82-AF0F11FABC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1" name="Rectangle 702">
          <a:extLst>
            <a:ext uri="{FF2B5EF4-FFF2-40B4-BE49-F238E27FC236}">
              <a16:creationId xmlns:a16="http://schemas.microsoft.com/office/drawing/2014/main" id="{2285C340-BE5F-4B99-AE70-58B4B57E84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2" name="Rectangle 702">
          <a:extLst>
            <a:ext uri="{FF2B5EF4-FFF2-40B4-BE49-F238E27FC236}">
              <a16:creationId xmlns:a16="http://schemas.microsoft.com/office/drawing/2014/main" id="{6596EBD1-801D-42F5-AE57-38BE617C91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3" name="Rectangle 702">
          <a:extLst>
            <a:ext uri="{FF2B5EF4-FFF2-40B4-BE49-F238E27FC236}">
              <a16:creationId xmlns:a16="http://schemas.microsoft.com/office/drawing/2014/main" id="{3CD478FC-97F2-4C2A-BBD4-0E1A50C92F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4" name="Rectangle 702">
          <a:extLst>
            <a:ext uri="{FF2B5EF4-FFF2-40B4-BE49-F238E27FC236}">
              <a16:creationId xmlns:a16="http://schemas.microsoft.com/office/drawing/2014/main" id="{89AE7C51-2CFD-4046-9285-67FA4C71CF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5" name="Rectangle 702">
          <a:extLst>
            <a:ext uri="{FF2B5EF4-FFF2-40B4-BE49-F238E27FC236}">
              <a16:creationId xmlns:a16="http://schemas.microsoft.com/office/drawing/2014/main" id="{9A7BB4ED-1E9D-45DA-9C19-EA6ABE81C4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6" name="Rectangle 702">
          <a:extLst>
            <a:ext uri="{FF2B5EF4-FFF2-40B4-BE49-F238E27FC236}">
              <a16:creationId xmlns:a16="http://schemas.microsoft.com/office/drawing/2014/main" id="{806EE100-0057-4B28-BE5B-1D3C6C33E8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7" name="Rectangle 702">
          <a:extLst>
            <a:ext uri="{FF2B5EF4-FFF2-40B4-BE49-F238E27FC236}">
              <a16:creationId xmlns:a16="http://schemas.microsoft.com/office/drawing/2014/main" id="{B256B7FD-EBF2-417C-8A4C-9F73A14D319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8" name="Rectangle 702">
          <a:extLst>
            <a:ext uri="{FF2B5EF4-FFF2-40B4-BE49-F238E27FC236}">
              <a16:creationId xmlns:a16="http://schemas.microsoft.com/office/drawing/2014/main" id="{06C661AC-561E-48EA-8AF7-C4347D8CCB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6999" name="Rectangle 702">
          <a:extLst>
            <a:ext uri="{FF2B5EF4-FFF2-40B4-BE49-F238E27FC236}">
              <a16:creationId xmlns:a16="http://schemas.microsoft.com/office/drawing/2014/main" id="{516EEB60-C8A1-41A4-A597-D815EFF3F2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0" name="Rectangle 702">
          <a:extLst>
            <a:ext uri="{FF2B5EF4-FFF2-40B4-BE49-F238E27FC236}">
              <a16:creationId xmlns:a16="http://schemas.microsoft.com/office/drawing/2014/main" id="{5E5C95E3-7450-435A-A02D-49E42C7E73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1" name="Rectangle 702">
          <a:extLst>
            <a:ext uri="{FF2B5EF4-FFF2-40B4-BE49-F238E27FC236}">
              <a16:creationId xmlns:a16="http://schemas.microsoft.com/office/drawing/2014/main" id="{4BCF5BDB-036D-48A8-9528-358C38B93A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2" name="Rectangle 702">
          <a:extLst>
            <a:ext uri="{FF2B5EF4-FFF2-40B4-BE49-F238E27FC236}">
              <a16:creationId xmlns:a16="http://schemas.microsoft.com/office/drawing/2014/main" id="{623BCC46-E669-414A-850F-0C0650AAFE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3" name="Rectangle 702">
          <a:extLst>
            <a:ext uri="{FF2B5EF4-FFF2-40B4-BE49-F238E27FC236}">
              <a16:creationId xmlns:a16="http://schemas.microsoft.com/office/drawing/2014/main" id="{FE18A74A-61E1-476D-AA1D-1FE417DB86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4" name="Rectangle 702">
          <a:extLst>
            <a:ext uri="{FF2B5EF4-FFF2-40B4-BE49-F238E27FC236}">
              <a16:creationId xmlns:a16="http://schemas.microsoft.com/office/drawing/2014/main" id="{AC6DDB53-F1BF-488E-A155-892EAF808C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5" name="Rectangle 702">
          <a:extLst>
            <a:ext uri="{FF2B5EF4-FFF2-40B4-BE49-F238E27FC236}">
              <a16:creationId xmlns:a16="http://schemas.microsoft.com/office/drawing/2014/main" id="{34CFA16B-E566-4CA9-A853-8A0CBFACF8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6" name="Rectangle 702">
          <a:extLst>
            <a:ext uri="{FF2B5EF4-FFF2-40B4-BE49-F238E27FC236}">
              <a16:creationId xmlns:a16="http://schemas.microsoft.com/office/drawing/2014/main" id="{1474F260-2E43-4AD5-BFAE-A30370C5A30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7" name="Rectangle 702">
          <a:extLst>
            <a:ext uri="{FF2B5EF4-FFF2-40B4-BE49-F238E27FC236}">
              <a16:creationId xmlns:a16="http://schemas.microsoft.com/office/drawing/2014/main" id="{82A60E91-3AC7-412C-861C-7B04546D43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8" name="Rectangle 702">
          <a:extLst>
            <a:ext uri="{FF2B5EF4-FFF2-40B4-BE49-F238E27FC236}">
              <a16:creationId xmlns:a16="http://schemas.microsoft.com/office/drawing/2014/main" id="{AF9543CD-C727-40FC-93B3-85B5F295A4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09" name="Rectangle 702">
          <a:extLst>
            <a:ext uri="{FF2B5EF4-FFF2-40B4-BE49-F238E27FC236}">
              <a16:creationId xmlns:a16="http://schemas.microsoft.com/office/drawing/2014/main" id="{E3D08395-1A33-4EC1-BEE1-2874BB3043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0" name="Rectangle 702">
          <a:extLst>
            <a:ext uri="{FF2B5EF4-FFF2-40B4-BE49-F238E27FC236}">
              <a16:creationId xmlns:a16="http://schemas.microsoft.com/office/drawing/2014/main" id="{8E1A8825-DCFB-468E-8227-301ED15913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1" name="Rectangle 702">
          <a:extLst>
            <a:ext uri="{FF2B5EF4-FFF2-40B4-BE49-F238E27FC236}">
              <a16:creationId xmlns:a16="http://schemas.microsoft.com/office/drawing/2014/main" id="{4A5B392D-1505-4128-94E5-CAC22AA873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2" name="Rectangle 702">
          <a:extLst>
            <a:ext uri="{FF2B5EF4-FFF2-40B4-BE49-F238E27FC236}">
              <a16:creationId xmlns:a16="http://schemas.microsoft.com/office/drawing/2014/main" id="{A44BE4E5-4989-4324-ADC2-3B945DA607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3" name="Rectangle 702">
          <a:extLst>
            <a:ext uri="{FF2B5EF4-FFF2-40B4-BE49-F238E27FC236}">
              <a16:creationId xmlns:a16="http://schemas.microsoft.com/office/drawing/2014/main" id="{CE230971-B39B-46A7-AA28-20E04DDED3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4" name="Rectangle 702">
          <a:extLst>
            <a:ext uri="{FF2B5EF4-FFF2-40B4-BE49-F238E27FC236}">
              <a16:creationId xmlns:a16="http://schemas.microsoft.com/office/drawing/2014/main" id="{07F0C76F-3CA6-416A-B2C5-4DB28DB568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5" name="Rectangle 702">
          <a:extLst>
            <a:ext uri="{FF2B5EF4-FFF2-40B4-BE49-F238E27FC236}">
              <a16:creationId xmlns:a16="http://schemas.microsoft.com/office/drawing/2014/main" id="{757354DE-E40D-4AB7-B6CF-7296419CFF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6" name="Rectangle 702">
          <a:extLst>
            <a:ext uri="{FF2B5EF4-FFF2-40B4-BE49-F238E27FC236}">
              <a16:creationId xmlns:a16="http://schemas.microsoft.com/office/drawing/2014/main" id="{DE3C9745-7D72-4CB8-89E3-B17F4722E7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7" name="Rectangle 702">
          <a:extLst>
            <a:ext uri="{FF2B5EF4-FFF2-40B4-BE49-F238E27FC236}">
              <a16:creationId xmlns:a16="http://schemas.microsoft.com/office/drawing/2014/main" id="{87687B6C-8EB5-441B-9D63-9E992564F1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8" name="Rectangle 702">
          <a:extLst>
            <a:ext uri="{FF2B5EF4-FFF2-40B4-BE49-F238E27FC236}">
              <a16:creationId xmlns:a16="http://schemas.microsoft.com/office/drawing/2014/main" id="{C33B8785-A28D-4EC6-8CE7-0BC786B632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19" name="Rectangle 702">
          <a:extLst>
            <a:ext uri="{FF2B5EF4-FFF2-40B4-BE49-F238E27FC236}">
              <a16:creationId xmlns:a16="http://schemas.microsoft.com/office/drawing/2014/main" id="{C278A9BF-4D8D-47B1-B2C9-66A8010FE2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0" name="Rectangle 702">
          <a:extLst>
            <a:ext uri="{FF2B5EF4-FFF2-40B4-BE49-F238E27FC236}">
              <a16:creationId xmlns:a16="http://schemas.microsoft.com/office/drawing/2014/main" id="{262BE44E-E4B6-46B2-A7C7-A150D24B85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1" name="Rectangle 702">
          <a:extLst>
            <a:ext uri="{FF2B5EF4-FFF2-40B4-BE49-F238E27FC236}">
              <a16:creationId xmlns:a16="http://schemas.microsoft.com/office/drawing/2014/main" id="{86FC397B-2DEB-4740-B879-41641195FE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2" name="Rectangle 702">
          <a:extLst>
            <a:ext uri="{FF2B5EF4-FFF2-40B4-BE49-F238E27FC236}">
              <a16:creationId xmlns:a16="http://schemas.microsoft.com/office/drawing/2014/main" id="{07042044-E1D3-49F1-8A2D-A9C12BE9BE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3" name="Rectangle 702">
          <a:extLst>
            <a:ext uri="{FF2B5EF4-FFF2-40B4-BE49-F238E27FC236}">
              <a16:creationId xmlns:a16="http://schemas.microsoft.com/office/drawing/2014/main" id="{DE2F6996-7867-48AD-99CF-1FB451F3A8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4" name="Rectangle 702">
          <a:extLst>
            <a:ext uri="{FF2B5EF4-FFF2-40B4-BE49-F238E27FC236}">
              <a16:creationId xmlns:a16="http://schemas.microsoft.com/office/drawing/2014/main" id="{BA3CAC02-DCDF-4FE3-9F71-51E0A7198A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5" name="Rectangle 702">
          <a:extLst>
            <a:ext uri="{FF2B5EF4-FFF2-40B4-BE49-F238E27FC236}">
              <a16:creationId xmlns:a16="http://schemas.microsoft.com/office/drawing/2014/main" id="{0C2B8F49-22ED-4D71-96AF-90CF6F26EF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6" name="Rectangle 702">
          <a:extLst>
            <a:ext uri="{FF2B5EF4-FFF2-40B4-BE49-F238E27FC236}">
              <a16:creationId xmlns:a16="http://schemas.microsoft.com/office/drawing/2014/main" id="{AE331899-B615-439D-B687-DEE703AAA3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7" name="Rectangle 702">
          <a:extLst>
            <a:ext uri="{FF2B5EF4-FFF2-40B4-BE49-F238E27FC236}">
              <a16:creationId xmlns:a16="http://schemas.microsoft.com/office/drawing/2014/main" id="{AE457657-A6AD-4265-98A7-06449200B1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8" name="Rectangle 702">
          <a:extLst>
            <a:ext uri="{FF2B5EF4-FFF2-40B4-BE49-F238E27FC236}">
              <a16:creationId xmlns:a16="http://schemas.microsoft.com/office/drawing/2014/main" id="{C8162C74-0CB4-4B71-8FBB-6B6EC2F2DC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29" name="Rectangle 702">
          <a:extLst>
            <a:ext uri="{FF2B5EF4-FFF2-40B4-BE49-F238E27FC236}">
              <a16:creationId xmlns:a16="http://schemas.microsoft.com/office/drawing/2014/main" id="{8C65377E-A551-49B5-A496-B2533923B26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0" name="Rectangle 702">
          <a:extLst>
            <a:ext uri="{FF2B5EF4-FFF2-40B4-BE49-F238E27FC236}">
              <a16:creationId xmlns:a16="http://schemas.microsoft.com/office/drawing/2014/main" id="{547FC034-EE4B-4666-AF28-280F67BB55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1" name="Rectangle 702">
          <a:extLst>
            <a:ext uri="{FF2B5EF4-FFF2-40B4-BE49-F238E27FC236}">
              <a16:creationId xmlns:a16="http://schemas.microsoft.com/office/drawing/2014/main" id="{C1C4DD63-9EE6-440A-99C8-B6CEBEA1A6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2" name="Rectangle 702">
          <a:extLst>
            <a:ext uri="{FF2B5EF4-FFF2-40B4-BE49-F238E27FC236}">
              <a16:creationId xmlns:a16="http://schemas.microsoft.com/office/drawing/2014/main" id="{9B853461-444C-457A-862F-C7CFE8A118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3" name="Rectangle 702">
          <a:extLst>
            <a:ext uri="{FF2B5EF4-FFF2-40B4-BE49-F238E27FC236}">
              <a16:creationId xmlns:a16="http://schemas.microsoft.com/office/drawing/2014/main" id="{249BFA63-5EEC-4E86-BED0-CCB67149883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4" name="Rectangle 702">
          <a:extLst>
            <a:ext uri="{FF2B5EF4-FFF2-40B4-BE49-F238E27FC236}">
              <a16:creationId xmlns:a16="http://schemas.microsoft.com/office/drawing/2014/main" id="{2F044A2F-DA68-4033-986F-7A13A6D3F8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5" name="Rectangle 702">
          <a:extLst>
            <a:ext uri="{FF2B5EF4-FFF2-40B4-BE49-F238E27FC236}">
              <a16:creationId xmlns:a16="http://schemas.microsoft.com/office/drawing/2014/main" id="{6A062570-9E65-471E-B939-BCB550E2C7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6" name="Rectangle 702">
          <a:extLst>
            <a:ext uri="{FF2B5EF4-FFF2-40B4-BE49-F238E27FC236}">
              <a16:creationId xmlns:a16="http://schemas.microsoft.com/office/drawing/2014/main" id="{DBF151CE-8C47-472D-9074-CD5691D94B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7" name="Rectangle 702">
          <a:extLst>
            <a:ext uri="{FF2B5EF4-FFF2-40B4-BE49-F238E27FC236}">
              <a16:creationId xmlns:a16="http://schemas.microsoft.com/office/drawing/2014/main" id="{E7692DCB-9B4D-4890-BB23-FF82692A2C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8" name="Rectangle 702">
          <a:extLst>
            <a:ext uri="{FF2B5EF4-FFF2-40B4-BE49-F238E27FC236}">
              <a16:creationId xmlns:a16="http://schemas.microsoft.com/office/drawing/2014/main" id="{C29B9DD6-4B8D-4A74-B3EF-B834F38C4F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39" name="Rectangle 702">
          <a:extLst>
            <a:ext uri="{FF2B5EF4-FFF2-40B4-BE49-F238E27FC236}">
              <a16:creationId xmlns:a16="http://schemas.microsoft.com/office/drawing/2014/main" id="{69F3DC6B-B060-4318-B70A-349F4FE9C4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0" name="Rectangle 702">
          <a:extLst>
            <a:ext uri="{FF2B5EF4-FFF2-40B4-BE49-F238E27FC236}">
              <a16:creationId xmlns:a16="http://schemas.microsoft.com/office/drawing/2014/main" id="{DE69E3E4-582D-4033-A1B3-701A5ABE3B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1" name="Rectangle 702">
          <a:extLst>
            <a:ext uri="{FF2B5EF4-FFF2-40B4-BE49-F238E27FC236}">
              <a16:creationId xmlns:a16="http://schemas.microsoft.com/office/drawing/2014/main" id="{BC063A74-83B7-4007-8FA8-3E8A6A06F6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2" name="Rectangle 702">
          <a:extLst>
            <a:ext uri="{FF2B5EF4-FFF2-40B4-BE49-F238E27FC236}">
              <a16:creationId xmlns:a16="http://schemas.microsoft.com/office/drawing/2014/main" id="{7B030141-7BA5-44B8-9D97-BC786FD0E79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3" name="Rectangle 702">
          <a:extLst>
            <a:ext uri="{FF2B5EF4-FFF2-40B4-BE49-F238E27FC236}">
              <a16:creationId xmlns:a16="http://schemas.microsoft.com/office/drawing/2014/main" id="{68DC72E2-9975-421A-9B1F-A8E153A3C6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4" name="Rectangle 702">
          <a:extLst>
            <a:ext uri="{FF2B5EF4-FFF2-40B4-BE49-F238E27FC236}">
              <a16:creationId xmlns:a16="http://schemas.microsoft.com/office/drawing/2014/main" id="{3D7449DB-206A-43FE-B19F-AACF1066EB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5" name="Rectangle 702">
          <a:extLst>
            <a:ext uri="{FF2B5EF4-FFF2-40B4-BE49-F238E27FC236}">
              <a16:creationId xmlns:a16="http://schemas.microsoft.com/office/drawing/2014/main" id="{B22BD815-4C4F-44F5-AE0B-4790929BC9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6" name="Rectangle 702">
          <a:extLst>
            <a:ext uri="{FF2B5EF4-FFF2-40B4-BE49-F238E27FC236}">
              <a16:creationId xmlns:a16="http://schemas.microsoft.com/office/drawing/2014/main" id="{B9315DC4-4018-45F1-B62C-E63BF8CA8B4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7" name="Rectangle 702">
          <a:extLst>
            <a:ext uri="{FF2B5EF4-FFF2-40B4-BE49-F238E27FC236}">
              <a16:creationId xmlns:a16="http://schemas.microsoft.com/office/drawing/2014/main" id="{29F20498-5610-419D-93D0-E4C1F82142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8" name="Rectangle 702">
          <a:extLst>
            <a:ext uri="{FF2B5EF4-FFF2-40B4-BE49-F238E27FC236}">
              <a16:creationId xmlns:a16="http://schemas.microsoft.com/office/drawing/2014/main" id="{44C336CD-2AD0-4FFB-AE4C-1724F1C01B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49" name="Rectangle 702">
          <a:extLst>
            <a:ext uri="{FF2B5EF4-FFF2-40B4-BE49-F238E27FC236}">
              <a16:creationId xmlns:a16="http://schemas.microsoft.com/office/drawing/2014/main" id="{9AE73791-DCDF-4CB1-B7E7-BD54625478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0" name="Rectangle 702">
          <a:extLst>
            <a:ext uri="{FF2B5EF4-FFF2-40B4-BE49-F238E27FC236}">
              <a16:creationId xmlns:a16="http://schemas.microsoft.com/office/drawing/2014/main" id="{A17D86E5-ED56-4049-BCE0-15F712D4240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1" name="Rectangle 702">
          <a:extLst>
            <a:ext uri="{FF2B5EF4-FFF2-40B4-BE49-F238E27FC236}">
              <a16:creationId xmlns:a16="http://schemas.microsoft.com/office/drawing/2014/main" id="{28BDB29D-773C-4DF3-87CE-B170417100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2" name="Rectangle 702">
          <a:extLst>
            <a:ext uri="{FF2B5EF4-FFF2-40B4-BE49-F238E27FC236}">
              <a16:creationId xmlns:a16="http://schemas.microsoft.com/office/drawing/2014/main" id="{5BC92827-C464-4274-B04C-8CC8792E82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3" name="Rectangle 702">
          <a:extLst>
            <a:ext uri="{FF2B5EF4-FFF2-40B4-BE49-F238E27FC236}">
              <a16:creationId xmlns:a16="http://schemas.microsoft.com/office/drawing/2014/main" id="{657D120E-04CD-4A21-91EF-FE9F43090FB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4" name="Rectangle 702">
          <a:extLst>
            <a:ext uri="{FF2B5EF4-FFF2-40B4-BE49-F238E27FC236}">
              <a16:creationId xmlns:a16="http://schemas.microsoft.com/office/drawing/2014/main" id="{C42EE036-1B93-4FC2-9078-763C8EA89A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5" name="Rectangle 702">
          <a:extLst>
            <a:ext uri="{FF2B5EF4-FFF2-40B4-BE49-F238E27FC236}">
              <a16:creationId xmlns:a16="http://schemas.microsoft.com/office/drawing/2014/main" id="{01C42410-698B-4FED-9FCF-733B0B77AC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6" name="Rectangle 702">
          <a:extLst>
            <a:ext uri="{FF2B5EF4-FFF2-40B4-BE49-F238E27FC236}">
              <a16:creationId xmlns:a16="http://schemas.microsoft.com/office/drawing/2014/main" id="{1DD2E4B4-CAD8-4054-90A3-D41E2E57E6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7" name="Rectangle 702">
          <a:extLst>
            <a:ext uri="{FF2B5EF4-FFF2-40B4-BE49-F238E27FC236}">
              <a16:creationId xmlns:a16="http://schemas.microsoft.com/office/drawing/2014/main" id="{15D940A5-CAA0-42EC-BB55-0C63774494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8" name="Rectangle 702">
          <a:extLst>
            <a:ext uri="{FF2B5EF4-FFF2-40B4-BE49-F238E27FC236}">
              <a16:creationId xmlns:a16="http://schemas.microsoft.com/office/drawing/2014/main" id="{1A6BDEE3-5F65-498C-9CFC-E4CAE098C2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59" name="Rectangle 702">
          <a:extLst>
            <a:ext uri="{FF2B5EF4-FFF2-40B4-BE49-F238E27FC236}">
              <a16:creationId xmlns:a16="http://schemas.microsoft.com/office/drawing/2014/main" id="{6B21C3A0-4C50-450C-B4D2-F349F7B438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0" name="Rectangle 702">
          <a:extLst>
            <a:ext uri="{FF2B5EF4-FFF2-40B4-BE49-F238E27FC236}">
              <a16:creationId xmlns:a16="http://schemas.microsoft.com/office/drawing/2014/main" id="{C3D97795-D2BC-4FC5-8A0E-D5603ABEAE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1" name="Rectangle 702">
          <a:extLst>
            <a:ext uri="{FF2B5EF4-FFF2-40B4-BE49-F238E27FC236}">
              <a16:creationId xmlns:a16="http://schemas.microsoft.com/office/drawing/2014/main" id="{A2A62860-D834-49CD-8828-2D00D37187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2" name="Rectangle 702">
          <a:extLst>
            <a:ext uri="{FF2B5EF4-FFF2-40B4-BE49-F238E27FC236}">
              <a16:creationId xmlns:a16="http://schemas.microsoft.com/office/drawing/2014/main" id="{672466EC-15C6-4686-8C1C-3C98302474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3" name="Rectangle 702">
          <a:extLst>
            <a:ext uri="{FF2B5EF4-FFF2-40B4-BE49-F238E27FC236}">
              <a16:creationId xmlns:a16="http://schemas.microsoft.com/office/drawing/2014/main" id="{A48D7DB3-E497-4F3E-AD1F-F77A3BA0A6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4" name="Rectangle 702">
          <a:extLst>
            <a:ext uri="{FF2B5EF4-FFF2-40B4-BE49-F238E27FC236}">
              <a16:creationId xmlns:a16="http://schemas.microsoft.com/office/drawing/2014/main" id="{E4274826-3E8C-4A62-AFDC-BE73B4E1BC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5" name="Rectangle 702">
          <a:extLst>
            <a:ext uri="{FF2B5EF4-FFF2-40B4-BE49-F238E27FC236}">
              <a16:creationId xmlns:a16="http://schemas.microsoft.com/office/drawing/2014/main" id="{46B9AA69-AC15-4180-A22C-EB9FFCE372D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6" name="Rectangle 702">
          <a:extLst>
            <a:ext uri="{FF2B5EF4-FFF2-40B4-BE49-F238E27FC236}">
              <a16:creationId xmlns:a16="http://schemas.microsoft.com/office/drawing/2014/main" id="{20B29C04-EF88-4D54-81D4-FC51C9A556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7" name="Rectangle 702">
          <a:extLst>
            <a:ext uri="{FF2B5EF4-FFF2-40B4-BE49-F238E27FC236}">
              <a16:creationId xmlns:a16="http://schemas.microsoft.com/office/drawing/2014/main" id="{2614F349-29E0-4899-A8AF-3FED576895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8" name="Rectangle 702">
          <a:extLst>
            <a:ext uri="{FF2B5EF4-FFF2-40B4-BE49-F238E27FC236}">
              <a16:creationId xmlns:a16="http://schemas.microsoft.com/office/drawing/2014/main" id="{8214ABF2-B403-4DF2-9FD7-DD738437BA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69" name="Rectangle 702">
          <a:extLst>
            <a:ext uri="{FF2B5EF4-FFF2-40B4-BE49-F238E27FC236}">
              <a16:creationId xmlns:a16="http://schemas.microsoft.com/office/drawing/2014/main" id="{38418413-7763-4AB2-84D6-E7CE355744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70" name="Rectangle 702">
          <a:extLst>
            <a:ext uri="{FF2B5EF4-FFF2-40B4-BE49-F238E27FC236}">
              <a16:creationId xmlns:a16="http://schemas.microsoft.com/office/drawing/2014/main" id="{324A5F9C-B91B-4C7C-83AB-539AB77599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71" name="Rectangle 702">
          <a:extLst>
            <a:ext uri="{FF2B5EF4-FFF2-40B4-BE49-F238E27FC236}">
              <a16:creationId xmlns:a16="http://schemas.microsoft.com/office/drawing/2014/main" id="{A89563E8-43D1-4877-BC2E-2E020DB678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72" name="Rectangle 702">
          <a:extLst>
            <a:ext uri="{FF2B5EF4-FFF2-40B4-BE49-F238E27FC236}">
              <a16:creationId xmlns:a16="http://schemas.microsoft.com/office/drawing/2014/main" id="{5A4FDC69-2C7A-45CE-8FD6-ACB06D6F30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73" name="Rectangle 702">
          <a:extLst>
            <a:ext uri="{FF2B5EF4-FFF2-40B4-BE49-F238E27FC236}">
              <a16:creationId xmlns:a16="http://schemas.microsoft.com/office/drawing/2014/main" id="{DEE4F036-4347-4F0C-8BC0-3B2DD76ED4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74" name="Rectangle 702">
          <a:extLst>
            <a:ext uri="{FF2B5EF4-FFF2-40B4-BE49-F238E27FC236}">
              <a16:creationId xmlns:a16="http://schemas.microsoft.com/office/drawing/2014/main" id="{D12A7EE5-DEBA-48C1-9FF4-DD7F62255C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75" name="Rectangle 702">
          <a:extLst>
            <a:ext uri="{FF2B5EF4-FFF2-40B4-BE49-F238E27FC236}">
              <a16:creationId xmlns:a16="http://schemas.microsoft.com/office/drawing/2014/main" id="{0C797B01-FD70-473F-A8B9-3190E1F441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76" name="Rectangle 702">
          <a:extLst>
            <a:ext uri="{FF2B5EF4-FFF2-40B4-BE49-F238E27FC236}">
              <a16:creationId xmlns:a16="http://schemas.microsoft.com/office/drawing/2014/main" id="{1525A57F-FB9F-44C5-957A-28284D349A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77" name="Rectangle 702">
          <a:extLst>
            <a:ext uri="{FF2B5EF4-FFF2-40B4-BE49-F238E27FC236}">
              <a16:creationId xmlns:a16="http://schemas.microsoft.com/office/drawing/2014/main" id="{B0547F80-07C8-4962-B118-312E88DD98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78" name="Rectangle 702">
          <a:extLst>
            <a:ext uri="{FF2B5EF4-FFF2-40B4-BE49-F238E27FC236}">
              <a16:creationId xmlns:a16="http://schemas.microsoft.com/office/drawing/2014/main" id="{A843AFF0-AC92-487D-AD16-4F40355AD6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79" name="Rectangle 702">
          <a:extLst>
            <a:ext uri="{FF2B5EF4-FFF2-40B4-BE49-F238E27FC236}">
              <a16:creationId xmlns:a16="http://schemas.microsoft.com/office/drawing/2014/main" id="{6A61928A-5C85-43DF-84C2-897896C8B0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80" name="Rectangle 702">
          <a:extLst>
            <a:ext uri="{FF2B5EF4-FFF2-40B4-BE49-F238E27FC236}">
              <a16:creationId xmlns:a16="http://schemas.microsoft.com/office/drawing/2014/main" id="{60789584-9781-4919-8CE7-6C232A723C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81" name="Rectangle 702">
          <a:extLst>
            <a:ext uri="{FF2B5EF4-FFF2-40B4-BE49-F238E27FC236}">
              <a16:creationId xmlns:a16="http://schemas.microsoft.com/office/drawing/2014/main" id="{239F0072-2A03-408D-B907-115ADDB7D5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82" name="Rectangle 702">
          <a:extLst>
            <a:ext uri="{FF2B5EF4-FFF2-40B4-BE49-F238E27FC236}">
              <a16:creationId xmlns:a16="http://schemas.microsoft.com/office/drawing/2014/main" id="{EA88F2AE-A980-4E7C-BFAE-1E3FD7572E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83" name="Rectangle 702">
          <a:extLst>
            <a:ext uri="{FF2B5EF4-FFF2-40B4-BE49-F238E27FC236}">
              <a16:creationId xmlns:a16="http://schemas.microsoft.com/office/drawing/2014/main" id="{76CAE6C2-FD29-4684-AF94-1AC368CC89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84" name="Rectangle 702">
          <a:extLst>
            <a:ext uri="{FF2B5EF4-FFF2-40B4-BE49-F238E27FC236}">
              <a16:creationId xmlns:a16="http://schemas.microsoft.com/office/drawing/2014/main" id="{601D5226-7FD8-460C-867F-28B8EF90BA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85" name="Rectangle 702">
          <a:extLst>
            <a:ext uri="{FF2B5EF4-FFF2-40B4-BE49-F238E27FC236}">
              <a16:creationId xmlns:a16="http://schemas.microsoft.com/office/drawing/2014/main" id="{0261BD02-742D-45BB-AABD-64B2509481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086" name="Rectangle 702">
          <a:extLst>
            <a:ext uri="{FF2B5EF4-FFF2-40B4-BE49-F238E27FC236}">
              <a16:creationId xmlns:a16="http://schemas.microsoft.com/office/drawing/2014/main" id="{9C960A5E-CBC1-4ACB-81F3-1CAAF928D4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87" name="Rectangle 702">
          <a:extLst>
            <a:ext uri="{FF2B5EF4-FFF2-40B4-BE49-F238E27FC236}">
              <a16:creationId xmlns:a16="http://schemas.microsoft.com/office/drawing/2014/main" id="{B846E7B0-CF2D-425B-9520-C78D8071B9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88" name="Rectangle 702">
          <a:extLst>
            <a:ext uri="{FF2B5EF4-FFF2-40B4-BE49-F238E27FC236}">
              <a16:creationId xmlns:a16="http://schemas.microsoft.com/office/drawing/2014/main" id="{999E7B4A-724B-4032-8DCB-681073B40F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89" name="Rectangle 702">
          <a:extLst>
            <a:ext uri="{FF2B5EF4-FFF2-40B4-BE49-F238E27FC236}">
              <a16:creationId xmlns:a16="http://schemas.microsoft.com/office/drawing/2014/main" id="{DA930F51-10E9-4561-804B-A3BC0089FD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0" name="Rectangle 702">
          <a:extLst>
            <a:ext uri="{FF2B5EF4-FFF2-40B4-BE49-F238E27FC236}">
              <a16:creationId xmlns:a16="http://schemas.microsoft.com/office/drawing/2014/main" id="{7DCD57E9-46B7-4B4B-8F3E-76EFF46EF61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1" name="Rectangle 702">
          <a:extLst>
            <a:ext uri="{FF2B5EF4-FFF2-40B4-BE49-F238E27FC236}">
              <a16:creationId xmlns:a16="http://schemas.microsoft.com/office/drawing/2014/main" id="{86F3BAD2-0379-4C5B-931C-E1D50DEF7D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2" name="Rectangle 702">
          <a:extLst>
            <a:ext uri="{FF2B5EF4-FFF2-40B4-BE49-F238E27FC236}">
              <a16:creationId xmlns:a16="http://schemas.microsoft.com/office/drawing/2014/main" id="{B68FA848-E039-43CC-87DB-00A1E6FFAD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3" name="Rectangle 702">
          <a:extLst>
            <a:ext uri="{FF2B5EF4-FFF2-40B4-BE49-F238E27FC236}">
              <a16:creationId xmlns:a16="http://schemas.microsoft.com/office/drawing/2014/main" id="{8B8B92EB-DE35-4227-8255-73C36014E4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4" name="Rectangle 702">
          <a:extLst>
            <a:ext uri="{FF2B5EF4-FFF2-40B4-BE49-F238E27FC236}">
              <a16:creationId xmlns:a16="http://schemas.microsoft.com/office/drawing/2014/main" id="{9E2D7EF0-A68F-4EA2-8524-FF49E7422D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5" name="Rectangle 702">
          <a:extLst>
            <a:ext uri="{FF2B5EF4-FFF2-40B4-BE49-F238E27FC236}">
              <a16:creationId xmlns:a16="http://schemas.microsoft.com/office/drawing/2014/main" id="{3F05D0A3-1C3A-42B2-81C7-4324C62EA4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6" name="Rectangle 702">
          <a:extLst>
            <a:ext uri="{FF2B5EF4-FFF2-40B4-BE49-F238E27FC236}">
              <a16:creationId xmlns:a16="http://schemas.microsoft.com/office/drawing/2014/main" id="{EE4AFE12-1182-4FAF-B2D6-11A105EA93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7" name="Rectangle 702">
          <a:extLst>
            <a:ext uri="{FF2B5EF4-FFF2-40B4-BE49-F238E27FC236}">
              <a16:creationId xmlns:a16="http://schemas.microsoft.com/office/drawing/2014/main" id="{6A0851E6-1486-4F68-B0DE-13BB26CD3C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8" name="Rectangle 702">
          <a:extLst>
            <a:ext uri="{FF2B5EF4-FFF2-40B4-BE49-F238E27FC236}">
              <a16:creationId xmlns:a16="http://schemas.microsoft.com/office/drawing/2014/main" id="{E3C7E8D2-04BB-4AEA-9AAB-93702E0EE5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099" name="Rectangle 702">
          <a:extLst>
            <a:ext uri="{FF2B5EF4-FFF2-40B4-BE49-F238E27FC236}">
              <a16:creationId xmlns:a16="http://schemas.microsoft.com/office/drawing/2014/main" id="{FD7F6481-8D70-44BF-A2FF-FD1F08FA9C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0" name="Rectangle 702">
          <a:extLst>
            <a:ext uri="{FF2B5EF4-FFF2-40B4-BE49-F238E27FC236}">
              <a16:creationId xmlns:a16="http://schemas.microsoft.com/office/drawing/2014/main" id="{4B6BFB42-4C32-4CC6-8BE3-A4558478A4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1" name="Rectangle 702">
          <a:extLst>
            <a:ext uri="{FF2B5EF4-FFF2-40B4-BE49-F238E27FC236}">
              <a16:creationId xmlns:a16="http://schemas.microsoft.com/office/drawing/2014/main" id="{D6F81E00-1897-43CC-AD3E-C30D9841BB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2" name="Rectangle 702">
          <a:extLst>
            <a:ext uri="{FF2B5EF4-FFF2-40B4-BE49-F238E27FC236}">
              <a16:creationId xmlns:a16="http://schemas.microsoft.com/office/drawing/2014/main" id="{0190E8B5-3944-4F66-9581-6960BD9757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3" name="Rectangle 702">
          <a:extLst>
            <a:ext uri="{FF2B5EF4-FFF2-40B4-BE49-F238E27FC236}">
              <a16:creationId xmlns:a16="http://schemas.microsoft.com/office/drawing/2014/main" id="{A99EB552-235F-4E34-9B20-CC180B00DC1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4" name="Rectangle 702">
          <a:extLst>
            <a:ext uri="{FF2B5EF4-FFF2-40B4-BE49-F238E27FC236}">
              <a16:creationId xmlns:a16="http://schemas.microsoft.com/office/drawing/2014/main" id="{130A26B4-DA82-4FD5-BD7F-2662E44DB1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5" name="Rectangle 702">
          <a:extLst>
            <a:ext uri="{FF2B5EF4-FFF2-40B4-BE49-F238E27FC236}">
              <a16:creationId xmlns:a16="http://schemas.microsoft.com/office/drawing/2014/main" id="{5482E159-FAE0-4A89-8BFC-2DD4C0F706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6" name="Rectangle 702">
          <a:extLst>
            <a:ext uri="{FF2B5EF4-FFF2-40B4-BE49-F238E27FC236}">
              <a16:creationId xmlns:a16="http://schemas.microsoft.com/office/drawing/2014/main" id="{81A9D6C2-105A-44C8-BF69-492AEE7576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7" name="Rectangle 702">
          <a:extLst>
            <a:ext uri="{FF2B5EF4-FFF2-40B4-BE49-F238E27FC236}">
              <a16:creationId xmlns:a16="http://schemas.microsoft.com/office/drawing/2014/main" id="{8FA78274-43AB-46ED-9EF0-6E280EDC96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8" name="Rectangle 702">
          <a:extLst>
            <a:ext uri="{FF2B5EF4-FFF2-40B4-BE49-F238E27FC236}">
              <a16:creationId xmlns:a16="http://schemas.microsoft.com/office/drawing/2014/main" id="{52D51EB2-4D2F-4A6D-BA8B-7131BAB9D8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09" name="Rectangle 702">
          <a:extLst>
            <a:ext uri="{FF2B5EF4-FFF2-40B4-BE49-F238E27FC236}">
              <a16:creationId xmlns:a16="http://schemas.microsoft.com/office/drawing/2014/main" id="{3ADF76A0-081E-46E6-9931-D245C8968F6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0" name="Rectangle 702">
          <a:extLst>
            <a:ext uri="{FF2B5EF4-FFF2-40B4-BE49-F238E27FC236}">
              <a16:creationId xmlns:a16="http://schemas.microsoft.com/office/drawing/2014/main" id="{315F767C-FC9E-45C9-BBE7-D3492665B01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1" name="Rectangle 702">
          <a:extLst>
            <a:ext uri="{FF2B5EF4-FFF2-40B4-BE49-F238E27FC236}">
              <a16:creationId xmlns:a16="http://schemas.microsoft.com/office/drawing/2014/main" id="{0DD69041-19E2-4AB6-96A3-81DD837236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2" name="Rectangle 702">
          <a:extLst>
            <a:ext uri="{FF2B5EF4-FFF2-40B4-BE49-F238E27FC236}">
              <a16:creationId xmlns:a16="http://schemas.microsoft.com/office/drawing/2014/main" id="{68C5834C-1500-4B1A-9EE3-74DB653EA1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3" name="Rectangle 702">
          <a:extLst>
            <a:ext uri="{FF2B5EF4-FFF2-40B4-BE49-F238E27FC236}">
              <a16:creationId xmlns:a16="http://schemas.microsoft.com/office/drawing/2014/main" id="{3CD59809-E5D5-4384-B981-99FE9A0DE1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4" name="Rectangle 702">
          <a:extLst>
            <a:ext uri="{FF2B5EF4-FFF2-40B4-BE49-F238E27FC236}">
              <a16:creationId xmlns:a16="http://schemas.microsoft.com/office/drawing/2014/main" id="{B340A8BF-B72E-4284-BDC0-D1B460DBDD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5" name="Rectangle 702">
          <a:extLst>
            <a:ext uri="{FF2B5EF4-FFF2-40B4-BE49-F238E27FC236}">
              <a16:creationId xmlns:a16="http://schemas.microsoft.com/office/drawing/2014/main" id="{462FE450-05BF-49AC-AA91-D98DC04037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6" name="Rectangle 702">
          <a:extLst>
            <a:ext uri="{FF2B5EF4-FFF2-40B4-BE49-F238E27FC236}">
              <a16:creationId xmlns:a16="http://schemas.microsoft.com/office/drawing/2014/main" id="{F3D9EF0A-0C8D-4310-8B65-76C2DC2E84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7" name="Rectangle 702">
          <a:extLst>
            <a:ext uri="{FF2B5EF4-FFF2-40B4-BE49-F238E27FC236}">
              <a16:creationId xmlns:a16="http://schemas.microsoft.com/office/drawing/2014/main" id="{58A493BF-5808-40AC-9FCC-7460178BB2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8" name="Rectangle 702">
          <a:extLst>
            <a:ext uri="{FF2B5EF4-FFF2-40B4-BE49-F238E27FC236}">
              <a16:creationId xmlns:a16="http://schemas.microsoft.com/office/drawing/2014/main" id="{5BF137C9-2673-46A3-A6E9-1EAB578356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19" name="Rectangle 702">
          <a:extLst>
            <a:ext uri="{FF2B5EF4-FFF2-40B4-BE49-F238E27FC236}">
              <a16:creationId xmlns:a16="http://schemas.microsoft.com/office/drawing/2014/main" id="{2FA76B3B-69DE-4A23-8B3F-0784783351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20" name="Rectangle 702">
          <a:extLst>
            <a:ext uri="{FF2B5EF4-FFF2-40B4-BE49-F238E27FC236}">
              <a16:creationId xmlns:a16="http://schemas.microsoft.com/office/drawing/2014/main" id="{5312C7BC-85F4-4721-B7AB-FE8F4BAEA9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21" name="Rectangle 702">
          <a:extLst>
            <a:ext uri="{FF2B5EF4-FFF2-40B4-BE49-F238E27FC236}">
              <a16:creationId xmlns:a16="http://schemas.microsoft.com/office/drawing/2014/main" id="{B54291DC-1244-43CF-AD9E-9526F8124D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22" name="Rectangle 702">
          <a:extLst>
            <a:ext uri="{FF2B5EF4-FFF2-40B4-BE49-F238E27FC236}">
              <a16:creationId xmlns:a16="http://schemas.microsoft.com/office/drawing/2014/main" id="{D01404A7-26C4-4EAD-ADE0-F6BF50F71F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23" name="Rectangle 702">
          <a:extLst>
            <a:ext uri="{FF2B5EF4-FFF2-40B4-BE49-F238E27FC236}">
              <a16:creationId xmlns:a16="http://schemas.microsoft.com/office/drawing/2014/main" id="{9B07615C-75EC-4288-B14D-75CC5C9EA9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24" name="Rectangle 702">
          <a:extLst>
            <a:ext uri="{FF2B5EF4-FFF2-40B4-BE49-F238E27FC236}">
              <a16:creationId xmlns:a16="http://schemas.microsoft.com/office/drawing/2014/main" id="{6918DC00-0618-4A48-A0D4-0965BF6B21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25" name="Rectangle 702">
          <a:extLst>
            <a:ext uri="{FF2B5EF4-FFF2-40B4-BE49-F238E27FC236}">
              <a16:creationId xmlns:a16="http://schemas.microsoft.com/office/drawing/2014/main" id="{240C82CA-E40B-4755-A52B-0831DBB8A5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26" name="Rectangle 702">
          <a:extLst>
            <a:ext uri="{FF2B5EF4-FFF2-40B4-BE49-F238E27FC236}">
              <a16:creationId xmlns:a16="http://schemas.microsoft.com/office/drawing/2014/main" id="{EEB9DF79-4B41-434E-8C8C-7BACB6832D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56</xdr:row>
      <xdr:rowOff>190510</xdr:rowOff>
    </xdr:from>
    <xdr:to>
      <xdr:col>20</xdr:col>
      <xdr:colOff>157086</xdr:colOff>
      <xdr:row>57</xdr:row>
      <xdr:rowOff>0</xdr:rowOff>
    </xdr:to>
    <xdr:sp macro="" textlink="">
      <xdr:nvSpPr>
        <xdr:cNvPr id="7127" name="Rectangle 702">
          <a:extLst>
            <a:ext uri="{FF2B5EF4-FFF2-40B4-BE49-F238E27FC236}">
              <a16:creationId xmlns:a16="http://schemas.microsoft.com/office/drawing/2014/main" id="{666B839D-C315-41CE-80AE-59A489D112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28" name="Rectangle 702">
          <a:extLst>
            <a:ext uri="{FF2B5EF4-FFF2-40B4-BE49-F238E27FC236}">
              <a16:creationId xmlns:a16="http://schemas.microsoft.com/office/drawing/2014/main" id="{B329BA07-7BEB-4247-898D-E293E06515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29" name="Rectangle 702">
          <a:extLst>
            <a:ext uri="{FF2B5EF4-FFF2-40B4-BE49-F238E27FC236}">
              <a16:creationId xmlns:a16="http://schemas.microsoft.com/office/drawing/2014/main" id="{6C72BF05-3ED0-4DF0-B345-91E30F695B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0" name="Rectangle 702">
          <a:extLst>
            <a:ext uri="{FF2B5EF4-FFF2-40B4-BE49-F238E27FC236}">
              <a16:creationId xmlns:a16="http://schemas.microsoft.com/office/drawing/2014/main" id="{53EE281D-DF8D-4016-9DC4-58831EBFDD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1" name="Rectangle 702">
          <a:extLst>
            <a:ext uri="{FF2B5EF4-FFF2-40B4-BE49-F238E27FC236}">
              <a16:creationId xmlns:a16="http://schemas.microsoft.com/office/drawing/2014/main" id="{87CE1689-3C80-43FA-A19B-F198AF0B52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2" name="Rectangle 702">
          <a:extLst>
            <a:ext uri="{FF2B5EF4-FFF2-40B4-BE49-F238E27FC236}">
              <a16:creationId xmlns:a16="http://schemas.microsoft.com/office/drawing/2014/main" id="{A71A7EBC-FF52-46ED-8762-F973DE5FB3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3" name="Rectangle 702">
          <a:extLst>
            <a:ext uri="{FF2B5EF4-FFF2-40B4-BE49-F238E27FC236}">
              <a16:creationId xmlns:a16="http://schemas.microsoft.com/office/drawing/2014/main" id="{0509FC67-5BEE-421C-8C6D-867F828AEE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4" name="Rectangle 702">
          <a:extLst>
            <a:ext uri="{FF2B5EF4-FFF2-40B4-BE49-F238E27FC236}">
              <a16:creationId xmlns:a16="http://schemas.microsoft.com/office/drawing/2014/main" id="{16296CDE-486E-45FF-A2FE-6CBEBB4F07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5" name="Rectangle 702">
          <a:extLst>
            <a:ext uri="{FF2B5EF4-FFF2-40B4-BE49-F238E27FC236}">
              <a16:creationId xmlns:a16="http://schemas.microsoft.com/office/drawing/2014/main" id="{71E07BB3-9290-4D30-B439-F30C5A6E5F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6" name="Rectangle 702">
          <a:extLst>
            <a:ext uri="{FF2B5EF4-FFF2-40B4-BE49-F238E27FC236}">
              <a16:creationId xmlns:a16="http://schemas.microsoft.com/office/drawing/2014/main" id="{C98E5FE4-06B9-4BD6-A5F1-4F18EA6B2C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7" name="Rectangle 702">
          <a:extLst>
            <a:ext uri="{FF2B5EF4-FFF2-40B4-BE49-F238E27FC236}">
              <a16:creationId xmlns:a16="http://schemas.microsoft.com/office/drawing/2014/main" id="{1CDA97D1-393F-4821-8D6C-D3B8B3EFB1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8" name="Rectangle 702">
          <a:extLst>
            <a:ext uri="{FF2B5EF4-FFF2-40B4-BE49-F238E27FC236}">
              <a16:creationId xmlns:a16="http://schemas.microsoft.com/office/drawing/2014/main" id="{F63BCF6A-2A33-429B-B352-6F630E6383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39" name="Rectangle 702">
          <a:extLst>
            <a:ext uri="{FF2B5EF4-FFF2-40B4-BE49-F238E27FC236}">
              <a16:creationId xmlns:a16="http://schemas.microsoft.com/office/drawing/2014/main" id="{4777BA10-A162-4A37-B911-B34E6EA695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0" name="Rectangle 702">
          <a:extLst>
            <a:ext uri="{FF2B5EF4-FFF2-40B4-BE49-F238E27FC236}">
              <a16:creationId xmlns:a16="http://schemas.microsoft.com/office/drawing/2014/main" id="{15A1FEE1-1228-4A77-A719-0FC9B34616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1" name="Rectangle 702">
          <a:extLst>
            <a:ext uri="{FF2B5EF4-FFF2-40B4-BE49-F238E27FC236}">
              <a16:creationId xmlns:a16="http://schemas.microsoft.com/office/drawing/2014/main" id="{AE30C468-2D2F-4E36-BF05-9DC69D3F07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2" name="Rectangle 702">
          <a:extLst>
            <a:ext uri="{FF2B5EF4-FFF2-40B4-BE49-F238E27FC236}">
              <a16:creationId xmlns:a16="http://schemas.microsoft.com/office/drawing/2014/main" id="{2BAFA854-546A-464E-A7A4-E7EE8ADDD7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3" name="Rectangle 702">
          <a:extLst>
            <a:ext uri="{FF2B5EF4-FFF2-40B4-BE49-F238E27FC236}">
              <a16:creationId xmlns:a16="http://schemas.microsoft.com/office/drawing/2014/main" id="{DDC7D919-72C3-4918-9E72-D711A3530C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4" name="Rectangle 702">
          <a:extLst>
            <a:ext uri="{FF2B5EF4-FFF2-40B4-BE49-F238E27FC236}">
              <a16:creationId xmlns:a16="http://schemas.microsoft.com/office/drawing/2014/main" id="{0D0302EE-4CB3-4C15-9D3C-551045A470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5" name="Rectangle 702">
          <a:extLst>
            <a:ext uri="{FF2B5EF4-FFF2-40B4-BE49-F238E27FC236}">
              <a16:creationId xmlns:a16="http://schemas.microsoft.com/office/drawing/2014/main" id="{394FE6A2-8648-43BE-BEA3-5F1A00EB7D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6" name="Rectangle 702">
          <a:extLst>
            <a:ext uri="{FF2B5EF4-FFF2-40B4-BE49-F238E27FC236}">
              <a16:creationId xmlns:a16="http://schemas.microsoft.com/office/drawing/2014/main" id="{D5A1A95B-573A-4FEB-8F0B-38D493B939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7" name="Rectangle 702">
          <a:extLst>
            <a:ext uri="{FF2B5EF4-FFF2-40B4-BE49-F238E27FC236}">
              <a16:creationId xmlns:a16="http://schemas.microsoft.com/office/drawing/2014/main" id="{813A9168-A94C-4D7B-808D-5F9940A978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8" name="Rectangle 702">
          <a:extLst>
            <a:ext uri="{FF2B5EF4-FFF2-40B4-BE49-F238E27FC236}">
              <a16:creationId xmlns:a16="http://schemas.microsoft.com/office/drawing/2014/main" id="{1E739CA2-F524-491A-BD46-40DAA7A9BA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49" name="Rectangle 702">
          <a:extLst>
            <a:ext uri="{FF2B5EF4-FFF2-40B4-BE49-F238E27FC236}">
              <a16:creationId xmlns:a16="http://schemas.microsoft.com/office/drawing/2014/main" id="{4F316775-732F-4C97-BB65-D9D1FD9575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0" name="Rectangle 702">
          <a:extLst>
            <a:ext uri="{FF2B5EF4-FFF2-40B4-BE49-F238E27FC236}">
              <a16:creationId xmlns:a16="http://schemas.microsoft.com/office/drawing/2014/main" id="{E5F0CB4D-6720-4F8E-9DA2-73FBC6E2D1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1" name="Rectangle 702">
          <a:extLst>
            <a:ext uri="{FF2B5EF4-FFF2-40B4-BE49-F238E27FC236}">
              <a16:creationId xmlns:a16="http://schemas.microsoft.com/office/drawing/2014/main" id="{6CB95794-645E-4A95-84F6-E6F53D4ECF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2" name="Rectangle 702">
          <a:extLst>
            <a:ext uri="{FF2B5EF4-FFF2-40B4-BE49-F238E27FC236}">
              <a16:creationId xmlns:a16="http://schemas.microsoft.com/office/drawing/2014/main" id="{4A067B40-D5C1-42B7-9E6D-8A3D54505F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3" name="Rectangle 702">
          <a:extLst>
            <a:ext uri="{FF2B5EF4-FFF2-40B4-BE49-F238E27FC236}">
              <a16:creationId xmlns:a16="http://schemas.microsoft.com/office/drawing/2014/main" id="{39A9F453-6D7D-45C4-AF25-B96D4D8FAC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4" name="Rectangle 702">
          <a:extLst>
            <a:ext uri="{FF2B5EF4-FFF2-40B4-BE49-F238E27FC236}">
              <a16:creationId xmlns:a16="http://schemas.microsoft.com/office/drawing/2014/main" id="{0E73742E-C058-48DC-AD55-E31EA57B2B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5" name="Rectangle 702">
          <a:extLst>
            <a:ext uri="{FF2B5EF4-FFF2-40B4-BE49-F238E27FC236}">
              <a16:creationId xmlns:a16="http://schemas.microsoft.com/office/drawing/2014/main" id="{C9A75133-BB83-4C94-B76A-287EB41B61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6" name="Rectangle 702">
          <a:extLst>
            <a:ext uri="{FF2B5EF4-FFF2-40B4-BE49-F238E27FC236}">
              <a16:creationId xmlns:a16="http://schemas.microsoft.com/office/drawing/2014/main" id="{B0061A35-E5A3-4BA9-BF99-CF5CA95448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7" name="Rectangle 702">
          <a:extLst>
            <a:ext uri="{FF2B5EF4-FFF2-40B4-BE49-F238E27FC236}">
              <a16:creationId xmlns:a16="http://schemas.microsoft.com/office/drawing/2014/main" id="{19D75B8E-F616-4BA3-9C40-052ADD7742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8" name="Rectangle 702">
          <a:extLst>
            <a:ext uri="{FF2B5EF4-FFF2-40B4-BE49-F238E27FC236}">
              <a16:creationId xmlns:a16="http://schemas.microsoft.com/office/drawing/2014/main" id="{47DBA786-E753-41CB-816F-7F83D38AE8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59" name="Rectangle 702">
          <a:extLst>
            <a:ext uri="{FF2B5EF4-FFF2-40B4-BE49-F238E27FC236}">
              <a16:creationId xmlns:a16="http://schemas.microsoft.com/office/drawing/2014/main" id="{677C789A-6C63-43B6-B9A8-6332BFD3D8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0" name="Rectangle 702">
          <a:extLst>
            <a:ext uri="{FF2B5EF4-FFF2-40B4-BE49-F238E27FC236}">
              <a16:creationId xmlns:a16="http://schemas.microsoft.com/office/drawing/2014/main" id="{47AC887E-3431-446E-99B6-D2EACDB58D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1" name="Rectangle 702">
          <a:extLst>
            <a:ext uri="{FF2B5EF4-FFF2-40B4-BE49-F238E27FC236}">
              <a16:creationId xmlns:a16="http://schemas.microsoft.com/office/drawing/2014/main" id="{FD87B033-E547-4748-B04F-DE49BE942E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2" name="Rectangle 702">
          <a:extLst>
            <a:ext uri="{FF2B5EF4-FFF2-40B4-BE49-F238E27FC236}">
              <a16:creationId xmlns:a16="http://schemas.microsoft.com/office/drawing/2014/main" id="{FE103459-6D48-4FFF-99CE-0EED97DA00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3" name="Rectangle 702">
          <a:extLst>
            <a:ext uri="{FF2B5EF4-FFF2-40B4-BE49-F238E27FC236}">
              <a16:creationId xmlns:a16="http://schemas.microsoft.com/office/drawing/2014/main" id="{CE4E396D-0147-4F67-8C02-8CE074CC84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4" name="Rectangle 702">
          <a:extLst>
            <a:ext uri="{FF2B5EF4-FFF2-40B4-BE49-F238E27FC236}">
              <a16:creationId xmlns:a16="http://schemas.microsoft.com/office/drawing/2014/main" id="{77D3FB46-19C3-4017-9E4A-D850770567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5" name="Rectangle 702">
          <a:extLst>
            <a:ext uri="{FF2B5EF4-FFF2-40B4-BE49-F238E27FC236}">
              <a16:creationId xmlns:a16="http://schemas.microsoft.com/office/drawing/2014/main" id="{57304AEC-0287-45CE-B79E-E1C10034E4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6" name="Rectangle 702">
          <a:extLst>
            <a:ext uri="{FF2B5EF4-FFF2-40B4-BE49-F238E27FC236}">
              <a16:creationId xmlns:a16="http://schemas.microsoft.com/office/drawing/2014/main" id="{A18B1C58-43CF-4A27-A80C-E524682B3D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7" name="Rectangle 702">
          <a:extLst>
            <a:ext uri="{FF2B5EF4-FFF2-40B4-BE49-F238E27FC236}">
              <a16:creationId xmlns:a16="http://schemas.microsoft.com/office/drawing/2014/main" id="{D276AC58-DD49-48BA-8A6B-97D7841C7E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8" name="Rectangle 702">
          <a:extLst>
            <a:ext uri="{FF2B5EF4-FFF2-40B4-BE49-F238E27FC236}">
              <a16:creationId xmlns:a16="http://schemas.microsoft.com/office/drawing/2014/main" id="{4A9FD4F6-2FD6-4684-8900-75508BBA2A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69" name="Rectangle 702">
          <a:extLst>
            <a:ext uri="{FF2B5EF4-FFF2-40B4-BE49-F238E27FC236}">
              <a16:creationId xmlns:a16="http://schemas.microsoft.com/office/drawing/2014/main" id="{0C7D71B0-F069-4AC3-9B93-6823C93D08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0" name="Rectangle 702">
          <a:extLst>
            <a:ext uri="{FF2B5EF4-FFF2-40B4-BE49-F238E27FC236}">
              <a16:creationId xmlns:a16="http://schemas.microsoft.com/office/drawing/2014/main" id="{D844455D-01B1-46E9-B608-31B1E441D7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1" name="Rectangle 702">
          <a:extLst>
            <a:ext uri="{FF2B5EF4-FFF2-40B4-BE49-F238E27FC236}">
              <a16:creationId xmlns:a16="http://schemas.microsoft.com/office/drawing/2014/main" id="{55B1B1AE-8CF9-4AE5-8988-AA45AA4F9F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2" name="Rectangle 702">
          <a:extLst>
            <a:ext uri="{FF2B5EF4-FFF2-40B4-BE49-F238E27FC236}">
              <a16:creationId xmlns:a16="http://schemas.microsoft.com/office/drawing/2014/main" id="{E44DAF6A-D860-4731-866F-A76F80E32F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3" name="Rectangle 702">
          <a:extLst>
            <a:ext uri="{FF2B5EF4-FFF2-40B4-BE49-F238E27FC236}">
              <a16:creationId xmlns:a16="http://schemas.microsoft.com/office/drawing/2014/main" id="{BA951A3A-5DCB-4F02-900F-742A3144B8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4" name="Rectangle 702">
          <a:extLst>
            <a:ext uri="{FF2B5EF4-FFF2-40B4-BE49-F238E27FC236}">
              <a16:creationId xmlns:a16="http://schemas.microsoft.com/office/drawing/2014/main" id="{8C44EC9F-CD57-4D9B-864E-89CC1ADA78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5" name="Rectangle 702">
          <a:extLst>
            <a:ext uri="{FF2B5EF4-FFF2-40B4-BE49-F238E27FC236}">
              <a16:creationId xmlns:a16="http://schemas.microsoft.com/office/drawing/2014/main" id="{A347AAB2-2B02-4771-9643-5EB16CEFB7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6" name="Rectangle 702">
          <a:extLst>
            <a:ext uri="{FF2B5EF4-FFF2-40B4-BE49-F238E27FC236}">
              <a16:creationId xmlns:a16="http://schemas.microsoft.com/office/drawing/2014/main" id="{6D1F211B-4D75-4176-9086-3FBD716F5B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7" name="Rectangle 702">
          <a:extLst>
            <a:ext uri="{FF2B5EF4-FFF2-40B4-BE49-F238E27FC236}">
              <a16:creationId xmlns:a16="http://schemas.microsoft.com/office/drawing/2014/main" id="{EF3C5936-0553-4EE7-AF49-09ADF59FA4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8" name="Rectangle 702">
          <a:extLst>
            <a:ext uri="{FF2B5EF4-FFF2-40B4-BE49-F238E27FC236}">
              <a16:creationId xmlns:a16="http://schemas.microsoft.com/office/drawing/2014/main" id="{CA7EBF6E-0795-451B-B527-E05815CB8C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79" name="Rectangle 702">
          <a:extLst>
            <a:ext uri="{FF2B5EF4-FFF2-40B4-BE49-F238E27FC236}">
              <a16:creationId xmlns:a16="http://schemas.microsoft.com/office/drawing/2014/main" id="{2632679F-BD2F-49C8-800F-4CC40682D3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0" name="Rectangle 702">
          <a:extLst>
            <a:ext uri="{FF2B5EF4-FFF2-40B4-BE49-F238E27FC236}">
              <a16:creationId xmlns:a16="http://schemas.microsoft.com/office/drawing/2014/main" id="{D11797C3-83A3-4919-84F3-46661A1465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1" name="Rectangle 702">
          <a:extLst>
            <a:ext uri="{FF2B5EF4-FFF2-40B4-BE49-F238E27FC236}">
              <a16:creationId xmlns:a16="http://schemas.microsoft.com/office/drawing/2014/main" id="{0B9A891E-CCAF-4703-AFF9-CE4FDF6A50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2" name="Rectangle 702">
          <a:extLst>
            <a:ext uri="{FF2B5EF4-FFF2-40B4-BE49-F238E27FC236}">
              <a16:creationId xmlns:a16="http://schemas.microsoft.com/office/drawing/2014/main" id="{CFB1E535-00E8-4534-9471-A66F852371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3" name="Rectangle 702">
          <a:extLst>
            <a:ext uri="{FF2B5EF4-FFF2-40B4-BE49-F238E27FC236}">
              <a16:creationId xmlns:a16="http://schemas.microsoft.com/office/drawing/2014/main" id="{4A704E5B-5669-4B35-A7FF-49710CAC9C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4" name="Rectangle 702">
          <a:extLst>
            <a:ext uri="{FF2B5EF4-FFF2-40B4-BE49-F238E27FC236}">
              <a16:creationId xmlns:a16="http://schemas.microsoft.com/office/drawing/2014/main" id="{69245DE9-7D6F-4743-972F-78FA6B4C7B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5" name="Rectangle 702">
          <a:extLst>
            <a:ext uri="{FF2B5EF4-FFF2-40B4-BE49-F238E27FC236}">
              <a16:creationId xmlns:a16="http://schemas.microsoft.com/office/drawing/2014/main" id="{8E602810-0B6F-4E10-9D7B-3285E1243B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6" name="Rectangle 702">
          <a:extLst>
            <a:ext uri="{FF2B5EF4-FFF2-40B4-BE49-F238E27FC236}">
              <a16:creationId xmlns:a16="http://schemas.microsoft.com/office/drawing/2014/main" id="{FB5F69CD-44B7-4BE9-B4EA-8B7ECCB62B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7" name="Rectangle 702">
          <a:extLst>
            <a:ext uri="{FF2B5EF4-FFF2-40B4-BE49-F238E27FC236}">
              <a16:creationId xmlns:a16="http://schemas.microsoft.com/office/drawing/2014/main" id="{7A6698AF-20B5-4D87-A07F-EAD958C462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8" name="Rectangle 702">
          <a:extLst>
            <a:ext uri="{FF2B5EF4-FFF2-40B4-BE49-F238E27FC236}">
              <a16:creationId xmlns:a16="http://schemas.microsoft.com/office/drawing/2014/main" id="{4EC255DF-241F-4B05-B2BD-F36013DA4D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89" name="Rectangle 702">
          <a:extLst>
            <a:ext uri="{FF2B5EF4-FFF2-40B4-BE49-F238E27FC236}">
              <a16:creationId xmlns:a16="http://schemas.microsoft.com/office/drawing/2014/main" id="{BAD4F038-599E-4035-8742-12AD8C0AD6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0" name="Rectangle 702">
          <a:extLst>
            <a:ext uri="{FF2B5EF4-FFF2-40B4-BE49-F238E27FC236}">
              <a16:creationId xmlns:a16="http://schemas.microsoft.com/office/drawing/2014/main" id="{97C951A2-402F-400C-8B33-2A378D2E5D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1" name="Rectangle 702">
          <a:extLst>
            <a:ext uri="{FF2B5EF4-FFF2-40B4-BE49-F238E27FC236}">
              <a16:creationId xmlns:a16="http://schemas.microsoft.com/office/drawing/2014/main" id="{F75B7B7A-A198-4036-8032-95A6DC0435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2" name="Rectangle 702">
          <a:extLst>
            <a:ext uri="{FF2B5EF4-FFF2-40B4-BE49-F238E27FC236}">
              <a16:creationId xmlns:a16="http://schemas.microsoft.com/office/drawing/2014/main" id="{5079480E-D4AC-4ED2-880C-F9DF418C45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3" name="Rectangle 702">
          <a:extLst>
            <a:ext uri="{FF2B5EF4-FFF2-40B4-BE49-F238E27FC236}">
              <a16:creationId xmlns:a16="http://schemas.microsoft.com/office/drawing/2014/main" id="{1357F5A6-AFE8-49D5-A71C-7598BD068F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4" name="Rectangle 702">
          <a:extLst>
            <a:ext uri="{FF2B5EF4-FFF2-40B4-BE49-F238E27FC236}">
              <a16:creationId xmlns:a16="http://schemas.microsoft.com/office/drawing/2014/main" id="{43487744-147E-44DA-9071-A62DD43BC4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5" name="Rectangle 702">
          <a:extLst>
            <a:ext uri="{FF2B5EF4-FFF2-40B4-BE49-F238E27FC236}">
              <a16:creationId xmlns:a16="http://schemas.microsoft.com/office/drawing/2014/main" id="{8CDA994C-AE8D-41CD-9BFB-20EBF9F686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6" name="Rectangle 702">
          <a:extLst>
            <a:ext uri="{FF2B5EF4-FFF2-40B4-BE49-F238E27FC236}">
              <a16:creationId xmlns:a16="http://schemas.microsoft.com/office/drawing/2014/main" id="{EEA949CB-DD12-414D-95DE-C8459E2D84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7" name="Rectangle 702">
          <a:extLst>
            <a:ext uri="{FF2B5EF4-FFF2-40B4-BE49-F238E27FC236}">
              <a16:creationId xmlns:a16="http://schemas.microsoft.com/office/drawing/2014/main" id="{14946857-0360-453B-BFBE-E7FFF936C6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8" name="Rectangle 702">
          <a:extLst>
            <a:ext uri="{FF2B5EF4-FFF2-40B4-BE49-F238E27FC236}">
              <a16:creationId xmlns:a16="http://schemas.microsoft.com/office/drawing/2014/main" id="{3B86C7E1-92DA-48D5-B9F9-BB097516F2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199" name="Rectangle 702">
          <a:extLst>
            <a:ext uri="{FF2B5EF4-FFF2-40B4-BE49-F238E27FC236}">
              <a16:creationId xmlns:a16="http://schemas.microsoft.com/office/drawing/2014/main" id="{8558429D-F35A-42DC-8572-CCF93FB776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0" name="Rectangle 702">
          <a:extLst>
            <a:ext uri="{FF2B5EF4-FFF2-40B4-BE49-F238E27FC236}">
              <a16:creationId xmlns:a16="http://schemas.microsoft.com/office/drawing/2014/main" id="{CCBB73DD-C2E1-4F86-B007-0368274734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1" name="Rectangle 702">
          <a:extLst>
            <a:ext uri="{FF2B5EF4-FFF2-40B4-BE49-F238E27FC236}">
              <a16:creationId xmlns:a16="http://schemas.microsoft.com/office/drawing/2014/main" id="{0B9C2685-96A8-44D7-BF2D-19BF37BA69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2" name="Rectangle 702">
          <a:extLst>
            <a:ext uri="{FF2B5EF4-FFF2-40B4-BE49-F238E27FC236}">
              <a16:creationId xmlns:a16="http://schemas.microsoft.com/office/drawing/2014/main" id="{B6B6968F-9803-44C3-90FC-08833EDB31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3" name="Rectangle 702">
          <a:extLst>
            <a:ext uri="{FF2B5EF4-FFF2-40B4-BE49-F238E27FC236}">
              <a16:creationId xmlns:a16="http://schemas.microsoft.com/office/drawing/2014/main" id="{737FE8AE-EBDD-4A50-BBC0-85C35A31A0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4" name="Rectangle 702">
          <a:extLst>
            <a:ext uri="{FF2B5EF4-FFF2-40B4-BE49-F238E27FC236}">
              <a16:creationId xmlns:a16="http://schemas.microsoft.com/office/drawing/2014/main" id="{8BF057A1-A107-41CF-BBEF-50BDE078B8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5" name="Rectangle 702">
          <a:extLst>
            <a:ext uri="{FF2B5EF4-FFF2-40B4-BE49-F238E27FC236}">
              <a16:creationId xmlns:a16="http://schemas.microsoft.com/office/drawing/2014/main" id="{0453A2A4-9A97-4315-8320-93497B9BD4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6" name="Rectangle 702">
          <a:extLst>
            <a:ext uri="{FF2B5EF4-FFF2-40B4-BE49-F238E27FC236}">
              <a16:creationId xmlns:a16="http://schemas.microsoft.com/office/drawing/2014/main" id="{40293669-B548-4CBB-9678-771ABDC1BF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7" name="Rectangle 702">
          <a:extLst>
            <a:ext uri="{FF2B5EF4-FFF2-40B4-BE49-F238E27FC236}">
              <a16:creationId xmlns:a16="http://schemas.microsoft.com/office/drawing/2014/main" id="{2D66FECB-727E-4BC9-9A1F-23016414B3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8" name="Rectangle 702">
          <a:extLst>
            <a:ext uri="{FF2B5EF4-FFF2-40B4-BE49-F238E27FC236}">
              <a16:creationId xmlns:a16="http://schemas.microsoft.com/office/drawing/2014/main" id="{E9623C0D-EA07-45BA-A705-AC9886C596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09" name="Rectangle 702">
          <a:extLst>
            <a:ext uri="{FF2B5EF4-FFF2-40B4-BE49-F238E27FC236}">
              <a16:creationId xmlns:a16="http://schemas.microsoft.com/office/drawing/2014/main" id="{4B6A30A5-1FE4-426F-8395-88231B5B93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0" name="Rectangle 702">
          <a:extLst>
            <a:ext uri="{FF2B5EF4-FFF2-40B4-BE49-F238E27FC236}">
              <a16:creationId xmlns:a16="http://schemas.microsoft.com/office/drawing/2014/main" id="{2DDD202A-6CA4-4A83-8700-F8FC222787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1" name="Rectangle 702">
          <a:extLst>
            <a:ext uri="{FF2B5EF4-FFF2-40B4-BE49-F238E27FC236}">
              <a16:creationId xmlns:a16="http://schemas.microsoft.com/office/drawing/2014/main" id="{569FB627-9FE7-4838-8868-167642AF6A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2" name="Rectangle 702">
          <a:extLst>
            <a:ext uri="{FF2B5EF4-FFF2-40B4-BE49-F238E27FC236}">
              <a16:creationId xmlns:a16="http://schemas.microsoft.com/office/drawing/2014/main" id="{D5D21D26-B780-4F72-8DBA-BE5109A089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3" name="Rectangle 702">
          <a:extLst>
            <a:ext uri="{FF2B5EF4-FFF2-40B4-BE49-F238E27FC236}">
              <a16:creationId xmlns:a16="http://schemas.microsoft.com/office/drawing/2014/main" id="{ADB01578-8655-4560-A31C-F314F062BC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4" name="Rectangle 702">
          <a:extLst>
            <a:ext uri="{FF2B5EF4-FFF2-40B4-BE49-F238E27FC236}">
              <a16:creationId xmlns:a16="http://schemas.microsoft.com/office/drawing/2014/main" id="{7A23B856-C081-4466-98C1-E666EA6B1B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5" name="Rectangle 702">
          <a:extLst>
            <a:ext uri="{FF2B5EF4-FFF2-40B4-BE49-F238E27FC236}">
              <a16:creationId xmlns:a16="http://schemas.microsoft.com/office/drawing/2014/main" id="{1A80756F-43DC-4A70-891D-CE249DBFB0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6" name="Rectangle 702">
          <a:extLst>
            <a:ext uri="{FF2B5EF4-FFF2-40B4-BE49-F238E27FC236}">
              <a16:creationId xmlns:a16="http://schemas.microsoft.com/office/drawing/2014/main" id="{3D06DF63-254C-40D4-A001-78E2CA0E7D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7" name="Rectangle 702">
          <a:extLst>
            <a:ext uri="{FF2B5EF4-FFF2-40B4-BE49-F238E27FC236}">
              <a16:creationId xmlns:a16="http://schemas.microsoft.com/office/drawing/2014/main" id="{C1E2A7E4-46F9-427E-ACF4-7D67AE8789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8" name="Rectangle 702">
          <a:extLst>
            <a:ext uri="{FF2B5EF4-FFF2-40B4-BE49-F238E27FC236}">
              <a16:creationId xmlns:a16="http://schemas.microsoft.com/office/drawing/2014/main" id="{D6D50D38-A537-4BB6-B63E-832DE56977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19" name="Rectangle 702">
          <a:extLst>
            <a:ext uri="{FF2B5EF4-FFF2-40B4-BE49-F238E27FC236}">
              <a16:creationId xmlns:a16="http://schemas.microsoft.com/office/drawing/2014/main" id="{2D4D6D13-2207-4F7C-A1D3-CFAE04C1C0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0" name="Rectangle 702">
          <a:extLst>
            <a:ext uri="{FF2B5EF4-FFF2-40B4-BE49-F238E27FC236}">
              <a16:creationId xmlns:a16="http://schemas.microsoft.com/office/drawing/2014/main" id="{B5BB85EC-0DC9-411A-B3F1-5A74DE26B1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1" name="Rectangle 702">
          <a:extLst>
            <a:ext uri="{FF2B5EF4-FFF2-40B4-BE49-F238E27FC236}">
              <a16:creationId xmlns:a16="http://schemas.microsoft.com/office/drawing/2014/main" id="{FA8D1FB0-9458-4713-9AA6-9610F17AD6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2" name="Rectangle 702">
          <a:extLst>
            <a:ext uri="{FF2B5EF4-FFF2-40B4-BE49-F238E27FC236}">
              <a16:creationId xmlns:a16="http://schemas.microsoft.com/office/drawing/2014/main" id="{83278C4D-60AE-46E1-B34D-39C3B62790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3" name="Rectangle 702">
          <a:extLst>
            <a:ext uri="{FF2B5EF4-FFF2-40B4-BE49-F238E27FC236}">
              <a16:creationId xmlns:a16="http://schemas.microsoft.com/office/drawing/2014/main" id="{F398D4B1-4BB0-44A7-A97E-D16EE0FE5D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4" name="Rectangle 702">
          <a:extLst>
            <a:ext uri="{FF2B5EF4-FFF2-40B4-BE49-F238E27FC236}">
              <a16:creationId xmlns:a16="http://schemas.microsoft.com/office/drawing/2014/main" id="{4A1317F8-7A85-4E15-864E-4D79FD5DDC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5" name="Rectangle 702">
          <a:extLst>
            <a:ext uri="{FF2B5EF4-FFF2-40B4-BE49-F238E27FC236}">
              <a16:creationId xmlns:a16="http://schemas.microsoft.com/office/drawing/2014/main" id="{BC41EA66-994F-4647-8EE1-6B7BC3391B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6" name="Rectangle 702">
          <a:extLst>
            <a:ext uri="{FF2B5EF4-FFF2-40B4-BE49-F238E27FC236}">
              <a16:creationId xmlns:a16="http://schemas.microsoft.com/office/drawing/2014/main" id="{1CA4B3BE-26E4-42BA-85D7-94C577F6C3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7" name="Rectangle 702">
          <a:extLst>
            <a:ext uri="{FF2B5EF4-FFF2-40B4-BE49-F238E27FC236}">
              <a16:creationId xmlns:a16="http://schemas.microsoft.com/office/drawing/2014/main" id="{8F184D32-233E-4523-991C-8412AD5B13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8" name="Rectangle 702">
          <a:extLst>
            <a:ext uri="{FF2B5EF4-FFF2-40B4-BE49-F238E27FC236}">
              <a16:creationId xmlns:a16="http://schemas.microsoft.com/office/drawing/2014/main" id="{ADA35ADC-47B0-4E7F-BF25-A86566F101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29" name="Rectangle 702">
          <a:extLst>
            <a:ext uri="{FF2B5EF4-FFF2-40B4-BE49-F238E27FC236}">
              <a16:creationId xmlns:a16="http://schemas.microsoft.com/office/drawing/2014/main" id="{5D9BC05B-D595-4605-8957-092E04A945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0" name="Rectangle 702">
          <a:extLst>
            <a:ext uri="{FF2B5EF4-FFF2-40B4-BE49-F238E27FC236}">
              <a16:creationId xmlns:a16="http://schemas.microsoft.com/office/drawing/2014/main" id="{11D858FF-6605-4805-8121-09C0B7D70D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1" name="Rectangle 702">
          <a:extLst>
            <a:ext uri="{FF2B5EF4-FFF2-40B4-BE49-F238E27FC236}">
              <a16:creationId xmlns:a16="http://schemas.microsoft.com/office/drawing/2014/main" id="{91C158E5-6568-49D3-BBCF-DB6F47DC81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2" name="Rectangle 702">
          <a:extLst>
            <a:ext uri="{FF2B5EF4-FFF2-40B4-BE49-F238E27FC236}">
              <a16:creationId xmlns:a16="http://schemas.microsoft.com/office/drawing/2014/main" id="{722CC842-268D-460E-9E76-5F43C65AC5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3" name="Rectangle 702">
          <a:extLst>
            <a:ext uri="{FF2B5EF4-FFF2-40B4-BE49-F238E27FC236}">
              <a16:creationId xmlns:a16="http://schemas.microsoft.com/office/drawing/2014/main" id="{2DEF9BA1-02FD-4AE0-B436-BF8C240692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4" name="Rectangle 702">
          <a:extLst>
            <a:ext uri="{FF2B5EF4-FFF2-40B4-BE49-F238E27FC236}">
              <a16:creationId xmlns:a16="http://schemas.microsoft.com/office/drawing/2014/main" id="{50526E31-BE04-4F80-9E3A-D031051595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5" name="Rectangle 702">
          <a:extLst>
            <a:ext uri="{FF2B5EF4-FFF2-40B4-BE49-F238E27FC236}">
              <a16:creationId xmlns:a16="http://schemas.microsoft.com/office/drawing/2014/main" id="{2D7D2841-C7DE-44CA-BAC6-EC7845E5FD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6" name="Rectangle 702">
          <a:extLst>
            <a:ext uri="{FF2B5EF4-FFF2-40B4-BE49-F238E27FC236}">
              <a16:creationId xmlns:a16="http://schemas.microsoft.com/office/drawing/2014/main" id="{29261CC8-D9EE-4DF9-B0CA-DBE1AD9CD9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7" name="Rectangle 702">
          <a:extLst>
            <a:ext uri="{FF2B5EF4-FFF2-40B4-BE49-F238E27FC236}">
              <a16:creationId xmlns:a16="http://schemas.microsoft.com/office/drawing/2014/main" id="{E782204C-C439-45C4-922E-412959AE2E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8" name="Rectangle 702">
          <a:extLst>
            <a:ext uri="{FF2B5EF4-FFF2-40B4-BE49-F238E27FC236}">
              <a16:creationId xmlns:a16="http://schemas.microsoft.com/office/drawing/2014/main" id="{FE5CBF6E-FE50-4FFD-B878-CE60AE0386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39" name="Rectangle 702">
          <a:extLst>
            <a:ext uri="{FF2B5EF4-FFF2-40B4-BE49-F238E27FC236}">
              <a16:creationId xmlns:a16="http://schemas.microsoft.com/office/drawing/2014/main" id="{F72F163A-F73B-46BB-BECF-26A2F6CC55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0" name="Rectangle 702">
          <a:extLst>
            <a:ext uri="{FF2B5EF4-FFF2-40B4-BE49-F238E27FC236}">
              <a16:creationId xmlns:a16="http://schemas.microsoft.com/office/drawing/2014/main" id="{F58D80A6-6336-4A98-9D02-A3D4C73CD9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1" name="Rectangle 702">
          <a:extLst>
            <a:ext uri="{FF2B5EF4-FFF2-40B4-BE49-F238E27FC236}">
              <a16:creationId xmlns:a16="http://schemas.microsoft.com/office/drawing/2014/main" id="{DCDF912D-3BDB-4819-9C2E-D5285F6FC0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2" name="Rectangle 702">
          <a:extLst>
            <a:ext uri="{FF2B5EF4-FFF2-40B4-BE49-F238E27FC236}">
              <a16:creationId xmlns:a16="http://schemas.microsoft.com/office/drawing/2014/main" id="{558FA3B6-ADB1-4E5D-9904-3ED19CD0E5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3" name="Rectangle 702">
          <a:extLst>
            <a:ext uri="{FF2B5EF4-FFF2-40B4-BE49-F238E27FC236}">
              <a16:creationId xmlns:a16="http://schemas.microsoft.com/office/drawing/2014/main" id="{81ADE9AB-BD10-407E-A511-3554CA73DD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4" name="Rectangle 702">
          <a:extLst>
            <a:ext uri="{FF2B5EF4-FFF2-40B4-BE49-F238E27FC236}">
              <a16:creationId xmlns:a16="http://schemas.microsoft.com/office/drawing/2014/main" id="{A19F44AE-EC87-42E3-88A2-C1E660F251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5" name="Rectangle 702">
          <a:extLst>
            <a:ext uri="{FF2B5EF4-FFF2-40B4-BE49-F238E27FC236}">
              <a16:creationId xmlns:a16="http://schemas.microsoft.com/office/drawing/2014/main" id="{7D0F9BD0-A252-4A93-B41C-8AAE785F79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6" name="Rectangle 702">
          <a:extLst>
            <a:ext uri="{FF2B5EF4-FFF2-40B4-BE49-F238E27FC236}">
              <a16:creationId xmlns:a16="http://schemas.microsoft.com/office/drawing/2014/main" id="{C0254E0B-9579-445D-B59E-DE50840814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7" name="Rectangle 702">
          <a:extLst>
            <a:ext uri="{FF2B5EF4-FFF2-40B4-BE49-F238E27FC236}">
              <a16:creationId xmlns:a16="http://schemas.microsoft.com/office/drawing/2014/main" id="{3D5C0771-697F-42A0-98B6-25092BAC0F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8" name="Rectangle 702">
          <a:extLst>
            <a:ext uri="{FF2B5EF4-FFF2-40B4-BE49-F238E27FC236}">
              <a16:creationId xmlns:a16="http://schemas.microsoft.com/office/drawing/2014/main" id="{3A16F51D-B2C1-4F86-B9C2-D315286982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49" name="Rectangle 702">
          <a:extLst>
            <a:ext uri="{FF2B5EF4-FFF2-40B4-BE49-F238E27FC236}">
              <a16:creationId xmlns:a16="http://schemas.microsoft.com/office/drawing/2014/main" id="{80A0FC81-0D88-4F02-A895-38565E2924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0" name="Rectangle 702">
          <a:extLst>
            <a:ext uri="{FF2B5EF4-FFF2-40B4-BE49-F238E27FC236}">
              <a16:creationId xmlns:a16="http://schemas.microsoft.com/office/drawing/2014/main" id="{E5F37749-2E5B-46F5-BEE5-1A4A3720B6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1" name="Rectangle 702">
          <a:extLst>
            <a:ext uri="{FF2B5EF4-FFF2-40B4-BE49-F238E27FC236}">
              <a16:creationId xmlns:a16="http://schemas.microsoft.com/office/drawing/2014/main" id="{AB26FFD2-10D1-49F2-8FA9-269DA3588C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2" name="Rectangle 702">
          <a:extLst>
            <a:ext uri="{FF2B5EF4-FFF2-40B4-BE49-F238E27FC236}">
              <a16:creationId xmlns:a16="http://schemas.microsoft.com/office/drawing/2014/main" id="{BE6B1340-9A4A-4641-A2FA-2B61414268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3" name="Rectangle 702">
          <a:extLst>
            <a:ext uri="{FF2B5EF4-FFF2-40B4-BE49-F238E27FC236}">
              <a16:creationId xmlns:a16="http://schemas.microsoft.com/office/drawing/2014/main" id="{F2EC1043-0825-4E0B-976C-A039ACACDF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4" name="Rectangle 702">
          <a:extLst>
            <a:ext uri="{FF2B5EF4-FFF2-40B4-BE49-F238E27FC236}">
              <a16:creationId xmlns:a16="http://schemas.microsoft.com/office/drawing/2014/main" id="{894960FF-77D0-4F3A-9895-FBBBAB21AB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5" name="Rectangle 702">
          <a:extLst>
            <a:ext uri="{FF2B5EF4-FFF2-40B4-BE49-F238E27FC236}">
              <a16:creationId xmlns:a16="http://schemas.microsoft.com/office/drawing/2014/main" id="{2324A0E1-647B-431B-9264-8AA85C090C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6" name="Rectangle 702">
          <a:extLst>
            <a:ext uri="{FF2B5EF4-FFF2-40B4-BE49-F238E27FC236}">
              <a16:creationId xmlns:a16="http://schemas.microsoft.com/office/drawing/2014/main" id="{4DC12747-AD31-4713-9BCD-0DB742F73E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7" name="Rectangle 702">
          <a:extLst>
            <a:ext uri="{FF2B5EF4-FFF2-40B4-BE49-F238E27FC236}">
              <a16:creationId xmlns:a16="http://schemas.microsoft.com/office/drawing/2014/main" id="{7859607C-7832-4298-AFC4-9AD8AA362A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8" name="Rectangle 702">
          <a:extLst>
            <a:ext uri="{FF2B5EF4-FFF2-40B4-BE49-F238E27FC236}">
              <a16:creationId xmlns:a16="http://schemas.microsoft.com/office/drawing/2014/main" id="{D78EE6AE-7DD7-4696-8486-13A0246B7C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59" name="Rectangle 702">
          <a:extLst>
            <a:ext uri="{FF2B5EF4-FFF2-40B4-BE49-F238E27FC236}">
              <a16:creationId xmlns:a16="http://schemas.microsoft.com/office/drawing/2014/main" id="{2C8E48D7-8403-4BEE-A476-E5213FF9E0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0" name="Rectangle 702">
          <a:extLst>
            <a:ext uri="{FF2B5EF4-FFF2-40B4-BE49-F238E27FC236}">
              <a16:creationId xmlns:a16="http://schemas.microsoft.com/office/drawing/2014/main" id="{D29E169E-2C8F-4869-9C81-80A41B4B3F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1" name="Rectangle 702">
          <a:extLst>
            <a:ext uri="{FF2B5EF4-FFF2-40B4-BE49-F238E27FC236}">
              <a16:creationId xmlns:a16="http://schemas.microsoft.com/office/drawing/2014/main" id="{78BAC500-F6A8-4A34-A910-6B4CB42CD9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2" name="Rectangle 702">
          <a:extLst>
            <a:ext uri="{FF2B5EF4-FFF2-40B4-BE49-F238E27FC236}">
              <a16:creationId xmlns:a16="http://schemas.microsoft.com/office/drawing/2014/main" id="{BD3CCF8E-8BD6-432E-A6F9-3EB09DA263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3" name="Rectangle 702">
          <a:extLst>
            <a:ext uri="{FF2B5EF4-FFF2-40B4-BE49-F238E27FC236}">
              <a16:creationId xmlns:a16="http://schemas.microsoft.com/office/drawing/2014/main" id="{016FBC14-44BB-45BF-A8BB-4C78A0390F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4" name="Rectangle 702">
          <a:extLst>
            <a:ext uri="{FF2B5EF4-FFF2-40B4-BE49-F238E27FC236}">
              <a16:creationId xmlns:a16="http://schemas.microsoft.com/office/drawing/2014/main" id="{241C12F8-7303-4038-898F-9186553AEE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5" name="Rectangle 702">
          <a:extLst>
            <a:ext uri="{FF2B5EF4-FFF2-40B4-BE49-F238E27FC236}">
              <a16:creationId xmlns:a16="http://schemas.microsoft.com/office/drawing/2014/main" id="{7ACA2E71-A75C-4FDF-B0FF-C53A93A0BD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6" name="Rectangle 702">
          <a:extLst>
            <a:ext uri="{FF2B5EF4-FFF2-40B4-BE49-F238E27FC236}">
              <a16:creationId xmlns:a16="http://schemas.microsoft.com/office/drawing/2014/main" id="{2B4F6CA0-53AE-428C-84AD-E4D1E2E4EE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7" name="Rectangle 702">
          <a:extLst>
            <a:ext uri="{FF2B5EF4-FFF2-40B4-BE49-F238E27FC236}">
              <a16:creationId xmlns:a16="http://schemas.microsoft.com/office/drawing/2014/main" id="{FB885DD0-9341-41BD-A2E7-0EBB09E4AC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8" name="Rectangle 702">
          <a:extLst>
            <a:ext uri="{FF2B5EF4-FFF2-40B4-BE49-F238E27FC236}">
              <a16:creationId xmlns:a16="http://schemas.microsoft.com/office/drawing/2014/main" id="{A43EA791-6B18-4C40-B0A0-57A9DB2197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69" name="Rectangle 702">
          <a:extLst>
            <a:ext uri="{FF2B5EF4-FFF2-40B4-BE49-F238E27FC236}">
              <a16:creationId xmlns:a16="http://schemas.microsoft.com/office/drawing/2014/main" id="{39659BB0-A3CB-4305-81F3-4B3C1FE164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0" name="Rectangle 702">
          <a:extLst>
            <a:ext uri="{FF2B5EF4-FFF2-40B4-BE49-F238E27FC236}">
              <a16:creationId xmlns:a16="http://schemas.microsoft.com/office/drawing/2014/main" id="{27AF34A5-22CD-4BF6-A685-0C61288FF4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1" name="Rectangle 702">
          <a:extLst>
            <a:ext uri="{FF2B5EF4-FFF2-40B4-BE49-F238E27FC236}">
              <a16:creationId xmlns:a16="http://schemas.microsoft.com/office/drawing/2014/main" id="{09A4F4DC-E8C7-4A25-90D0-0497FE7E39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2" name="Rectangle 702">
          <a:extLst>
            <a:ext uri="{FF2B5EF4-FFF2-40B4-BE49-F238E27FC236}">
              <a16:creationId xmlns:a16="http://schemas.microsoft.com/office/drawing/2014/main" id="{2F152863-CAC7-47CE-9D7E-75794801A2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3" name="Rectangle 702">
          <a:extLst>
            <a:ext uri="{FF2B5EF4-FFF2-40B4-BE49-F238E27FC236}">
              <a16:creationId xmlns:a16="http://schemas.microsoft.com/office/drawing/2014/main" id="{CDBC9A4E-D7A2-4C43-85C6-D40501CE63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4" name="Rectangle 702">
          <a:extLst>
            <a:ext uri="{FF2B5EF4-FFF2-40B4-BE49-F238E27FC236}">
              <a16:creationId xmlns:a16="http://schemas.microsoft.com/office/drawing/2014/main" id="{23BD679D-A9A9-45F9-9F7F-81DEA141C9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5" name="Rectangle 702">
          <a:extLst>
            <a:ext uri="{FF2B5EF4-FFF2-40B4-BE49-F238E27FC236}">
              <a16:creationId xmlns:a16="http://schemas.microsoft.com/office/drawing/2014/main" id="{2033A8CD-1A53-4D17-8465-7E54F1827C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6" name="Rectangle 702">
          <a:extLst>
            <a:ext uri="{FF2B5EF4-FFF2-40B4-BE49-F238E27FC236}">
              <a16:creationId xmlns:a16="http://schemas.microsoft.com/office/drawing/2014/main" id="{B9383699-CE67-475C-8CA3-915587FD1E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7" name="Rectangle 702">
          <a:extLst>
            <a:ext uri="{FF2B5EF4-FFF2-40B4-BE49-F238E27FC236}">
              <a16:creationId xmlns:a16="http://schemas.microsoft.com/office/drawing/2014/main" id="{93403B8E-33D0-4137-922B-09696BB57A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8" name="Rectangle 702">
          <a:extLst>
            <a:ext uri="{FF2B5EF4-FFF2-40B4-BE49-F238E27FC236}">
              <a16:creationId xmlns:a16="http://schemas.microsoft.com/office/drawing/2014/main" id="{4515CC24-E0C0-4D7D-969B-EA5AEABB6E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79" name="Rectangle 702">
          <a:extLst>
            <a:ext uri="{FF2B5EF4-FFF2-40B4-BE49-F238E27FC236}">
              <a16:creationId xmlns:a16="http://schemas.microsoft.com/office/drawing/2014/main" id="{DB0A8B90-33A3-403D-A7DF-2D8CEFBF37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0" name="Rectangle 702">
          <a:extLst>
            <a:ext uri="{FF2B5EF4-FFF2-40B4-BE49-F238E27FC236}">
              <a16:creationId xmlns:a16="http://schemas.microsoft.com/office/drawing/2014/main" id="{3351F404-93FA-45BF-A8AA-EA1F4FCCCA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1" name="Rectangle 702">
          <a:extLst>
            <a:ext uri="{FF2B5EF4-FFF2-40B4-BE49-F238E27FC236}">
              <a16:creationId xmlns:a16="http://schemas.microsoft.com/office/drawing/2014/main" id="{9D6C5BC3-E629-4799-85B5-C37D8D9E17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2" name="Rectangle 702">
          <a:extLst>
            <a:ext uri="{FF2B5EF4-FFF2-40B4-BE49-F238E27FC236}">
              <a16:creationId xmlns:a16="http://schemas.microsoft.com/office/drawing/2014/main" id="{3830A418-0F44-4B95-8723-BAF743574A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3" name="Rectangle 702">
          <a:extLst>
            <a:ext uri="{FF2B5EF4-FFF2-40B4-BE49-F238E27FC236}">
              <a16:creationId xmlns:a16="http://schemas.microsoft.com/office/drawing/2014/main" id="{B28CFBB0-734B-49E6-A330-8288345EBC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4" name="Rectangle 702">
          <a:extLst>
            <a:ext uri="{FF2B5EF4-FFF2-40B4-BE49-F238E27FC236}">
              <a16:creationId xmlns:a16="http://schemas.microsoft.com/office/drawing/2014/main" id="{3BFC83F5-8209-4E65-BCE5-6A7886F8F5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5" name="Rectangle 702">
          <a:extLst>
            <a:ext uri="{FF2B5EF4-FFF2-40B4-BE49-F238E27FC236}">
              <a16:creationId xmlns:a16="http://schemas.microsoft.com/office/drawing/2014/main" id="{1DF0A38A-5811-4C02-8766-C1D2B9FC11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6" name="Rectangle 702">
          <a:extLst>
            <a:ext uri="{FF2B5EF4-FFF2-40B4-BE49-F238E27FC236}">
              <a16:creationId xmlns:a16="http://schemas.microsoft.com/office/drawing/2014/main" id="{1E7A15D3-D491-4AD2-B306-C676014A25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7" name="Rectangle 702">
          <a:extLst>
            <a:ext uri="{FF2B5EF4-FFF2-40B4-BE49-F238E27FC236}">
              <a16:creationId xmlns:a16="http://schemas.microsoft.com/office/drawing/2014/main" id="{8517010F-AFD0-4A96-96E5-04035DAE69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8" name="Rectangle 702">
          <a:extLst>
            <a:ext uri="{FF2B5EF4-FFF2-40B4-BE49-F238E27FC236}">
              <a16:creationId xmlns:a16="http://schemas.microsoft.com/office/drawing/2014/main" id="{44687A3C-B0F9-4A4A-AA56-1C3780F983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89" name="Rectangle 702">
          <a:extLst>
            <a:ext uri="{FF2B5EF4-FFF2-40B4-BE49-F238E27FC236}">
              <a16:creationId xmlns:a16="http://schemas.microsoft.com/office/drawing/2014/main" id="{080A7B2A-21C4-4D95-8AD1-35D910ECD3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0" name="Rectangle 702">
          <a:extLst>
            <a:ext uri="{FF2B5EF4-FFF2-40B4-BE49-F238E27FC236}">
              <a16:creationId xmlns:a16="http://schemas.microsoft.com/office/drawing/2014/main" id="{23BB94EA-7B66-4463-8D5E-A17A2D9A30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1" name="Rectangle 702">
          <a:extLst>
            <a:ext uri="{FF2B5EF4-FFF2-40B4-BE49-F238E27FC236}">
              <a16:creationId xmlns:a16="http://schemas.microsoft.com/office/drawing/2014/main" id="{762E9450-CC1D-4A15-87B1-90C1B77115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2" name="Rectangle 702">
          <a:extLst>
            <a:ext uri="{FF2B5EF4-FFF2-40B4-BE49-F238E27FC236}">
              <a16:creationId xmlns:a16="http://schemas.microsoft.com/office/drawing/2014/main" id="{487CC468-0836-4D9F-8AEA-97DF8D8F9E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3" name="Rectangle 702">
          <a:extLst>
            <a:ext uri="{FF2B5EF4-FFF2-40B4-BE49-F238E27FC236}">
              <a16:creationId xmlns:a16="http://schemas.microsoft.com/office/drawing/2014/main" id="{7D12D38B-DF95-4508-AB40-721665C313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4" name="Rectangle 702">
          <a:extLst>
            <a:ext uri="{FF2B5EF4-FFF2-40B4-BE49-F238E27FC236}">
              <a16:creationId xmlns:a16="http://schemas.microsoft.com/office/drawing/2014/main" id="{0C8C973C-167B-4098-BD7D-46BEB77682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5" name="Rectangle 702">
          <a:extLst>
            <a:ext uri="{FF2B5EF4-FFF2-40B4-BE49-F238E27FC236}">
              <a16:creationId xmlns:a16="http://schemas.microsoft.com/office/drawing/2014/main" id="{53DC7335-F583-4F87-B8B2-17352241D4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6" name="Rectangle 702">
          <a:extLst>
            <a:ext uri="{FF2B5EF4-FFF2-40B4-BE49-F238E27FC236}">
              <a16:creationId xmlns:a16="http://schemas.microsoft.com/office/drawing/2014/main" id="{F43A930E-5034-43DE-9A1C-5C6F8F8C00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7" name="Rectangle 702">
          <a:extLst>
            <a:ext uri="{FF2B5EF4-FFF2-40B4-BE49-F238E27FC236}">
              <a16:creationId xmlns:a16="http://schemas.microsoft.com/office/drawing/2014/main" id="{DC59A960-A061-4BEF-B48F-46ED32CB39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8" name="Rectangle 702">
          <a:extLst>
            <a:ext uri="{FF2B5EF4-FFF2-40B4-BE49-F238E27FC236}">
              <a16:creationId xmlns:a16="http://schemas.microsoft.com/office/drawing/2014/main" id="{1654AF8D-E358-4FB7-9E31-FEF008D42C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299" name="Rectangle 702">
          <a:extLst>
            <a:ext uri="{FF2B5EF4-FFF2-40B4-BE49-F238E27FC236}">
              <a16:creationId xmlns:a16="http://schemas.microsoft.com/office/drawing/2014/main" id="{7683CACC-3D76-4E23-90A6-DD56975366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0" name="Rectangle 702">
          <a:extLst>
            <a:ext uri="{FF2B5EF4-FFF2-40B4-BE49-F238E27FC236}">
              <a16:creationId xmlns:a16="http://schemas.microsoft.com/office/drawing/2014/main" id="{DC77A089-AAEA-4C46-B382-E7EC889525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1" name="Rectangle 702">
          <a:extLst>
            <a:ext uri="{FF2B5EF4-FFF2-40B4-BE49-F238E27FC236}">
              <a16:creationId xmlns:a16="http://schemas.microsoft.com/office/drawing/2014/main" id="{0FBF847A-8463-431A-BCAC-DF893827FE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2" name="Rectangle 702">
          <a:extLst>
            <a:ext uri="{FF2B5EF4-FFF2-40B4-BE49-F238E27FC236}">
              <a16:creationId xmlns:a16="http://schemas.microsoft.com/office/drawing/2014/main" id="{132D37E6-0ED3-4C1F-97BC-02C0C94DA3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3" name="Rectangle 702">
          <a:extLst>
            <a:ext uri="{FF2B5EF4-FFF2-40B4-BE49-F238E27FC236}">
              <a16:creationId xmlns:a16="http://schemas.microsoft.com/office/drawing/2014/main" id="{8D5F898B-0398-443A-BA92-B900BA5F00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4" name="Rectangle 702">
          <a:extLst>
            <a:ext uri="{FF2B5EF4-FFF2-40B4-BE49-F238E27FC236}">
              <a16:creationId xmlns:a16="http://schemas.microsoft.com/office/drawing/2014/main" id="{A846D782-7B16-4F6E-A5DC-9CE10E8914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5" name="Rectangle 702">
          <a:extLst>
            <a:ext uri="{FF2B5EF4-FFF2-40B4-BE49-F238E27FC236}">
              <a16:creationId xmlns:a16="http://schemas.microsoft.com/office/drawing/2014/main" id="{0CCD6122-900B-477D-98E8-6B7731C577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6" name="Rectangle 702">
          <a:extLst>
            <a:ext uri="{FF2B5EF4-FFF2-40B4-BE49-F238E27FC236}">
              <a16:creationId xmlns:a16="http://schemas.microsoft.com/office/drawing/2014/main" id="{78BF1646-A137-4814-B320-F63F21196E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7" name="Rectangle 702">
          <a:extLst>
            <a:ext uri="{FF2B5EF4-FFF2-40B4-BE49-F238E27FC236}">
              <a16:creationId xmlns:a16="http://schemas.microsoft.com/office/drawing/2014/main" id="{554002E4-0EB7-4BA5-9044-AC5536611C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8" name="Rectangle 702">
          <a:extLst>
            <a:ext uri="{FF2B5EF4-FFF2-40B4-BE49-F238E27FC236}">
              <a16:creationId xmlns:a16="http://schemas.microsoft.com/office/drawing/2014/main" id="{6A2BC246-5B8B-4F31-80DE-1F1D699446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09" name="Rectangle 702">
          <a:extLst>
            <a:ext uri="{FF2B5EF4-FFF2-40B4-BE49-F238E27FC236}">
              <a16:creationId xmlns:a16="http://schemas.microsoft.com/office/drawing/2014/main" id="{586FD76E-7A83-4B6D-A557-C75FDC18F2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0" name="Rectangle 702">
          <a:extLst>
            <a:ext uri="{FF2B5EF4-FFF2-40B4-BE49-F238E27FC236}">
              <a16:creationId xmlns:a16="http://schemas.microsoft.com/office/drawing/2014/main" id="{76F2E100-440D-44BF-9E62-96F33F80C4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1" name="Rectangle 702">
          <a:extLst>
            <a:ext uri="{FF2B5EF4-FFF2-40B4-BE49-F238E27FC236}">
              <a16:creationId xmlns:a16="http://schemas.microsoft.com/office/drawing/2014/main" id="{1B4BA356-95A7-428A-9714-049DBC4338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2" name="Rectangle 702">
          <a:extLst>
            <a:ext uri="{FF2B5EF4-FFF2-40B4-BE49-F238E27FC236}">
              <a16:creationId xmlns:a16="http://schemas.microsoft.com/office/drawing/2014/main" id="{192D7E70-0579-4BF6-8067-AB1704493C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3" name="Rectangle 702">
          <a:extLst>
            <a:ext uri="{FF2B5EF4-FFF2-40B4-BE49-F238E27FC236}">
              <a16:creationId xmlns:a16="http://schemas.microsoft.com/office/drawing/2014/main" id="{448D48B3-B670-4580-8D6B-5D86C1AEC1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4" name="Rectangle 702">
          <a:extLst>
            <a:ext uri="{FF2B5EF4-FFF2-40B4-BE49-F238E27FC236}">
              <a16:creationId xmlns:a16="http://schemas.microsoft.com/office/drawing/2014/main" id="{F8DE478C-EE21-4E56-BA85-55D52B7BCE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5" name="Rectangle 702">
          <a:extLst>
            <a:ext uri="{FF2B5EF4-FFF2-40B4-BE49-F238E27FC236}">
              <a16:creationId xmlns:a16="http://schemas.microsoft.com/office/drawing/2014/main" id="{52E11D2E-5B1D-49AA-8781-E86B945F64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6" name="Rectangle 702">
          <a:extLst>
            <a:ext uri="{FF2B5EF4-FFF2-40B4-BE49-F238E27FC236}">
              <a16:creationId xmlns:a16="http://schemas.microsoft.com/office/drawing/2014/main" id="{35175F77-724A-4FCF-8337-ABB3D0429B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7" name="Rectangle 702">
          <a:extLst>
            <a:ext uri="{FF2B5EF4-FFF2-40B4-BE49-F238E27FC236}">
              <a16:creationId xmlns:a16="http://schemas.microsoft.com/office/drawing/2014/main" id="{F8658B19-17A5-44DF-85EB-0C1A4AC129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8" name="Rectangle 702">
          <a:extLst>
            <a:ext uri="{FF2B5EF4-FFF2-40B4-BE49-F238E27FC236}">
              <a16:creationId xmlns:a16="http://schemas.microsoft.com/office/drawing/2014/main" id="{C78D2727-DF1F-425F-B41E-6744EB5AA8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19" name="Rectangle 702">
          <a:extLst>
            <a:ext uri="{FF2B5EF4-FFF2-40B4-BE49-F238E27FC236}">
              <a16:creationId xmlns:a16="http://schemas.microsoft.com/office/drawing/2014/main" id="{4FA41774-C1DA-4007-9ED3-B5913C5D34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0" name="Rectangle 702">
          <a:extLst>
            <a:ext uri="{FF2B5EF4-FFF2-40B4-BE49-F238E27FC236}">
              <a16:creationId xmlns:a16="http://schemas.microsoft.com/office/drawing/2014/main" id="{EF0ECEB0-3997-4BB6-A88B-33C91D939D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1" name="Rectangle 702">
          <a:extLst>
            <a:ext uri="{FF2B5EF4-FFF2-40B4-BE49-F238E27FC236}">
              <a16:creationId xmlns:a16="http://schemas.microsoft.com/office/drawing/2014/main" id="{99300A69-B029-4A13-87DC-6BC3151DC2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2" name="Rectangle 702">
          <a:extLst>
            <a:ext uri="{FF2B5EF4-FFF2-40B4-BE49-F238E27FC236}">
              <a16:creationId xmlns:a16="http://schemas.microsoft.com/office/drawing/2014/main" id="{76CC4A7A-BF36-4139-B4BA-BBD72F32C6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3" name="Rectangle 702">
          <a:extLst>
            <a:ext uri="{FF2B5EF4-FFF2-40B4-BE49-F238E27FC236}">
              <a16:creationId xmlns:a16="http://schemas.microsoft.com/office/drawing/2014/main" id="{4A9940CF-D5F7-423C-90CF-85B9F8567B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4" name="Rectangle 702">
          <a:extLst>
            <a:ext uri="{FF2B5EF4-FFF2-40B4-BE49-F238E27FC236}">
              <a16:creationId xmlns:a16="http://schemas.microsoft.com/office/drawing/2014/main" id="{080DBEFE-3E82-40E7-9C97-8D0B724387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5" name="Rectangle 702">
          <a:extLst>
            <a:ext uri="{FF2B5EF4-FFF2-40B4-BE49-F238E27FC236}">
              <a16:creationId xmlns:a16="http://schemas.microsoft.com/office/drawing/2014/main" id="{A51EB73F-F620-45DC-A0FD-B7C8A19B5B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6" name="Rectangle 702">
          <a:extLst>
            <a:ext uri="{FF2B5EF4-FFF2-40B4-BE49-F238E27FC236}">
              <a16:creationId xmlns:a16="http://schemas.microsoft.com/office/drawing/2014/main" id="{F72659DD-F21D-4CC7-A984-7FE8B37F98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7" name="Rectangle 702">
          <a:extLst>
            <a:ext uri="{FF2B5EF4-FFF2-40B4-BE49-F238E27FC236}">
              <a16:creationId xmlns:a16="http://schemas.microsoft.com/office/drawing/2014/main" id="{304F1EE4-BE2F-48ED-AD40-ACDA19BB63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8" name="Rectangle 702">
          <a:extLst>
            <a:ext uri="{FF2B5EF4-FFF2-40B4-BE49-F238E27FC236}">
              <a16:creationId xmlns:a16="http://schemas.microsoft.com/office/drawing/2014/main" id="{4717CE7F-C3C5-41F9-86BC-089F307363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29" name="Rectangle 702">
          <a:extLst>
            <a:ext uri="{FF2B5EF4-FFF2-40B4-BE49-F238E27FC236}">
              <a16:creationId xmlns:a16="http://schemas.microsoft.com/office/drawing/2014/main" id="{9212A9BB-F5B1-4004-91E9-B2BC4A3E54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0" name="Rectangle 702">
          <a:extLst>
            <a:ext uri="{FF2B5EF4-FFF2-40B4-BE49-F238E27FC236}">
              <a16:creationId xmlns:a16="http://schemas.microsoft.com/office/drawing/2014/main" id="{11CD747D-6D90-4573-9F8D-7007D0E63E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1" name="Rectangle 702">
          <a:extLst>
            <a:ext uri="{FF2B5EF4-FFF2-40B4-BE49-F238E27FC236}">
              <a16:creationId xmlns:a16="http://schemas.microsoft.com/office/drawing/2014/main" id="{E03B32BF-E402-445F-AC95-2D198E6CED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2" name="Rectangle 702">
          <a:extLst>
            <a:ext uri="{FF2B5EF4-FFF2-40B4-BE49-F238E27FC236}">
              <a16:creationId xmlns:a16="http://schemas.microsoft.com/office/drawing/2014/main" id="{B2395ABB-A710-4AC3-B425-57FE2177AE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3" name="Rectangle 702">
          <a:extLst>
            <a:ext uri="{FF2B5EF4-FFF2-40B4-BE49-F238E27FC236}">
              <a16:creationId xmlns:a16="http://schemas.microsoft.com/office/drawing/2014/main" id="{116BC137-C53F-40F8-9281-4153DEB4A1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4" name="Rectangle 702">
          <a:extLst>
            <a:ext uri="{FF2B5EF4-FFF2-40B4-BE49-F238E27FC236}">
              <a16:creationId xmlns:a16="http://schemas.microsoft.com/office/drawing/2014/main" id="{33839588-924B-4BEF-B4FD-705E7E6231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5" name="Rectangle 702">
          <a:extLst>
            <a:ext uri="{FF2B5EF4-FFF2-40B4-BE49-F238E27FC236}">
              <a16:creationId xmlns:a16="http://schemas.microsoft.com/office/drawing/2014/main" id="{DC638C97-FF3B-4C2F-B031-FBD3E3E17A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6" name="Rectangle 702">
          <a:extLst>
            <a:ext uri="{FF2B5EF4-FFF2-40B4-BE49-F238E27FC236}">
              <a16:creationId xmlns:a16="http://schemas.microsoft.com/office/drawing/2014/main" id="{F0CAB413-AAD7-4D90-ABDD-F512F5800D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7" name="Rectangle 702">
          <a:extLst>
            <a:ext uri="{FF2B5EF4-FFF2-40B4-BE49-F238E27FC236}">
              <a16:creationId xmlns:a16="http://schemas.microsoft.com/office/drawing/2014/main" id="{8E0D364E-B0EB-40AE-AAFB-489F87A5BC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8" name="Rectangle 702">
          <a:extLst>
            <a:ext uri="{FF2B5EF4-FFF2-40B4-BE49-F238E27FC236}">
              <a16:creationId xmlns:a16="http://schemas.microsoft.com/office/drawing/2014/main" id="{8DBD7234-D866-40F3-A8AF-B0ABFF8FF6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39" name="Rectangle 702">
          <a:extLst>
            <a:ext uri="{FF2B5EF4-FFF2-40B4-BE49-F238E27FC236}">
              <a16:creationId xmlns:a16="http://schemas.microsoft.com/office/drawing/2014/main" id="{E2B894CB-5269-4F4D-AA7C-33491ACC1E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0" name="Rectangle 702">
          <a:extLst>
            <a:ext uri="{FF2B5EF4-FFF2-40B4-BE49-F238E27FC236}">
              <a16:creationId xmlns:a16="http://schemas.microsoft.com/office/drawing/2014/main" id="{832E57D0-50B6-4C12-B3FB-E3B6D19562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1" name="Rectangle 702">
          <a:extLst>
            <a:ext uri="{FF2B5EF4-FFF2-40B4-BE49-F238E27FC236}">
              <a16:creationId xmlns:a16="http://schemas.microsoft.com/office/drawing/2014/main" id="{24EC85EF-09BB-466B-ACF2-5EB6F25A09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2" name="Rectangle 702">
          <a:extLst>
            <a:ext uri="{FF2B5EF4-FFF2-40B4-BE49-F238E27FC236}">
              <a16:creationId xmlns:a16="http://schemas.microsoft.com/office/drawing/2014/main" id="{E7576BE2-5111-4053-A246-7152AB5457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3" name="Rectangle 702">
          <a:extLst>
            <a:ext uri="{FF2B5EF4-FFF2-40B4-BE49-F238E27FC236}">
              <a16:creationId xmlns:a16="http://schemas.microsoft.com/office/drawing/2014/main" id="{A42E735D-2A27-4EB5-BD7E-55F9F5A44E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4" name="Rectangle 702">
          <a:extLst>
            <a:ext uri="{FF2B5EF4-FFF2-40B4-BE49-F238E27FC236}">
              <a16:creationId xmlns:a16="http://schemas.microsoft.com/office/drawing/2014/main" id="{BF57F507-A11F-4F98-BD32-58F6DCEFF9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5" name="Rectangle 702">
          <a:extLst>
            <a:ext uri="{FF2B5EF4-FFF2-40B4-BE49-F238E27FC236}">
              <a16:creationId xmlns:a16="http://schemas.microsoft.com/office/drawing/2014/main" id="{15E5EF00-E97A-48A9-9A96-BBAACD4CAD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6" name="Rectangle 702">
          <a:extLst>
            <a:ext uri="{FF2B5EF4-FFF2-40B4-BE49-F238E27FC236}">
              <a16:creationId xmlns:a16="http://schemas.microsoft.com/office/drawing/2014/main" id="{00C1C2C4-0577-49D4-8DF6-DDDF54BF96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7" name="Rectangle 702">
          <a:extLst>
            <a:ext uri="{FF2B5EF4-FFF2-40B4-BE49-F238E27FC236}">
              <a16:creationId xmlns:a16="http://schemas.microsoft.com/office/drawing/2014/main" id="{3710AC00-9B9C-4F01-B9C3-6517704CE0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8" name="Rectangle 702">
          <a:extLst>
            <a:ext uri="{FF2B5EF4-FFF2-40B4-BE49-F238E27FC236}">
              <a16:creationId xmlns:a16="http://schemas.microsoft.com/office/drawing/2014/main" id="{AE2BCB54-47C8-4CEC-9914-573DF00F40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49" name="Rectangle 702">
          <a:extLst>
            <a:ext uri="{FF2B5EF4-FFF2-40B4-BE49-F238E27FC236}">
              <a16:creationId xmlns:a16="http://schemas.microsoft.com/office/drawing/2014/main" id="{C9CC0C79-8A1C-4345-BC72-CFBF534F0E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0" name="Rectangle 702">
          <a:extLst>
            <a:ext uri="{FF2B5EF4-FFF2-40B4-BE49-F238E27FC236}">
              <a16:creationId xmlns:a16="http://schemas.microsoft.com/office/drawing/2014/main" id="{4847EC65-9A37-47AF-822F-72C4E174D9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1" name="Rectangle 702">
          <a:extLst>
            <a:ext uri="{FF2B5EF4-FFF2-40B4-BE49-F238E27FC236}">
              <a16:creationId xmlns:a16="http://schemas.microsoft.com/office/drawing/2014/main" id="{F4D5F8D4-A613-49D3-8871-5816AB615F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2" name="Rectangle 702">
          <a:extLst>
            <a:ext uri="{FF2B5EF4-FFF2-40B4-BE49-F238E27FC236}">
              <a16:creationId xmlns:a16="http://schemas.microsoft.com/office/drawing/2014/main" id="{7D6F9D75-5970-4AF2-A915-7D9FBADE2D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3" name="Rectangle 702">
          <a:extLst>
            <a:ext uri="{FF2B5EF4-FFF2-40B4-BE49-F238E27FC236}">
              <a16:creationId xmlns:a16="http://schemas.microsoft.com/office/drawing/2014/main" id="{B1D2BBD2-7C99-4364-A135-2C56C78143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4" name="Rectangle 702">
          <a:extLst>
            <a:ext uri="{FF2B5EF4-FFF2-40B4-BE49-F238E27FC236}">
              <a16:creationId xmlns:a16="http://schemas.microsoft.com/office/drawing/2014/main" id="{52BCF642-3793-43B0-AFA6-5B41D717F6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5" name="Rectangle 702">
          <a:extLst>
            <a:ext uri="{FF2B5EF4-FFF2-40B4-BE49-F238E27FC236}">
              <a16:creationId xmlns:a16="http://schemas.microsoft.com/office/drawing/2014/main" id="{D11D9377-0DE5-4167-BEF6-07533A7987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6" name="Rectangle 702">
          <a:extLst>
            <a:ext uri="{FF2B5EF4-FFF2-40B4-BE49-F238E27FC236}">
              <a16:creationId xmlns:a16="http://schemas.microsoft.com/office/drawing/2014/main" id="{69012BB3-6BEB-4EB1-A791-E4A272B419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7" name="Rectangle 702">
          <a:extLst>
            <a:ext uri="{FF2B5EF4-FFF2-40B4-BE49-F238E27FC236}">
              <a16:creationId xmlns:a16="http://schemas.microsoft.com/office/drawing/2014/main" id="{611CB54D-47AE-4DDB-8862-95484220B6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8" name="Rectangle 702">
          <a:extLst>
            <a:ext uri="{FF2B5EF4-FFF2-40B4-BE49-F238E27FC236}">
              <a16:creationId xmlns:a16="http://schemas.microsoft.com/office/drawing/2014/main" id="{E33B6604-052C-40E4-BB25-FAFBA5E790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59" name="Rectangle 702">
          <a:extLst>
            <a:ext uri="{FF2B5EF4-FFF2-40B4-BE49-F238E27FC236}">
              <a16:creationId xmlns:a16="http://schemas.microsoft.com/office/drawing/2014/main" id="{DF312A0E-4A74-4078-BEB4-7905606102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0" name="Rectangle 702">
          <a:extLst>
            <a:ext uri="{FF2B5EF4-FFF2-40B4-BE49-F238E27FC236}">
              <a16:creationId xmlns:a16="http://schemas.microsoft.com/office/drawing/2014/main" id="{066CC051-4ED7-4D91-A90E-2CC726BA3F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1" name="Rectangle 702">
          <a:extLst>
            <a:ext uri="{FF2B5EF4-FFF2-40B4-BE49-F238E27FC236}">
              <a16:creationId xmlns:a16="http://schemas.microsoft.com/office/drawing/2014/main" id="{C70D1680-3CF6-4FDA-9428-522609F8C7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2" name="Rectangle 702">
          <a:extLst>
            <a:ext uri="{FF2B5EF4-FFF2-40B4-BE49-F238E27FC236}">
              <a16:creationId xmlns:a16="http://schemas.microsoft.com/office/drawing/2014/main" id="{92A9551F-27C7-4A69-B881-97E9F4ED60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3" name="Rectangle 702">
          <a:extLst>
            <a:ext uri="{FF2B5EF4-FFF2-40B4-BE49-F238E27FC236}">
              <a16:creationId xmlns:a16="http://schemas.microsoft.com/office/drawing/2014/main" id="{D1EEB041-4B9B-4694-9B18-15E71FBB44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4" name="Rectangle 702">
          <a:extLst>
            <a:ext uri="{FF2B5EF4-FFF2-40B4-BE49-F238E27FC236}">
              <a16:creationId xmlns:a16="http://schemas.microsoft.com/office/drawing/2014/main" id="{EA1B35A9-81EE-4AA1-B2B4-C53D5623C1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5" name="Rectangle 702">
          <a:extLst>
            <a:ext uri="{FF2B5EF4-FFF2-40B4-BE49-F238E27FC236}">
              <a16:creationId xmlns:a16="http://schemas.microsoft.com/office/drawing/2014/main" id="{A12876F6-163F-4057-85F0-BB414191D5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6" name="Rectangle 702">
          <a:extLst>
            <a:ext uri="{FF2B5EF4-FFF2-40B4-BE49-F238E27FC236}">
              <a16:creationId xmlns:a16="http://schemas.microsoft.com/office/drawing/2014/main" id="{A05881B6-58A3-45BD-B247-86806C5ECC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7" name="Rectangle 702">
          <a:extLst>
            <a:ext uri="{FF2B5EF4-FFF2-40B4-BE49-F238E27FC236}">
              <a16:creationId xmlns:a16="http://schemas.microsoft.com/office/drawing/2014/main" id="{FB3E61D5-6401-4DFB-A03C-9EC38FD708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8" name="Rectangle 702">
          <a:extLst>
            <a:ext uri="{FF2B5EF4-FFF2-40B4-BE49-F238E27FC236}">
              <a16:creationId xmlns:a16="http://schemas.microsoft.com/office/drawing/2014/main" id="{464987CF-D7BC-4327-AF57-501320992C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69" name="Rectangle 702">
          <a:extLst>
            <a:ext uri="{FF2B5EF4-FFF2-40B4-BE49-F238E27FC236}">
              <a16:creationId xmlns:a16="http://schemas.microsoft.com/office/drawing/2014/main" id="{925D9F73-281A-469B-9F05-3A018336AA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0" name="Rectangle 702">
          <a:extLst>
            <a:ext uri="{FF2B5EF4-FFF2-40B4-BE49-F238E27FC236}">
              <a16:creationId xmlns:a16="http://schemas.microsoft.com/office/drawing/2014/main" id="{35962D74-E73D-44A2-A832-290D91BB4E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1" name="Rectangle 702">
          <a:extLst>
            <a:ext uri="{FF2B5EF4-FFF2-40B4-BE49-F238E27FC236}">
              <a16:creationId xmlns:a16="http://schemas.microsoft.com/office/drawing/2014/main" id="{F782F083-F68F-448D-8B3D-F82B96E618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2" name="Rectangle 702">
          <a:extLst>
            <a:ext uri="{FF2B5EF4-FFF2-40B4-BE49-F238E27FC236}">
              <a16:creationId xmlns:a16="http://schemas.microsoft.com/office/drawing/2014/main" id="{0BC1D3DA-4400-4946-8192-09B31BAF5E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3" name="Rectangle 702">
          <a:extLst>
            <a:ext uri="{FF2B5EF4-FFF2-40B4-BE49-F238E27FC236}">
              <a16:creationId xmlns:a16="http://schemas.microsoft.com/office/drawing/2014/main" id="{F8E8114B-718D-4EF6-ABD2-AC8A131918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4" name="Rectangle 702">
          <a:extLst>
            <a:ext uri="{FF2B5EF4-FFF2-40B4-BE49-F238E27FC236}">
              <a16:creationId xmlns:a16="http://schemas.microsoft.com/office/drawing/2014/main" id="{5ECA121B-93CE-4613-96F4-34941E18C0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5" name="Rectangle 702">
          <a:extLst>
            <a:ext uri="{FF2B5EF4-FFF2-40B4-BE49-F238E27FC236}">
              <a16:creationId xmlns:a16="http://schemas.microsoft.com/office/drawing/2014/main" id="{3C713837-8DDC-405F-97FB-C97979484E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6" name="Rectangle 702">
          <a:extLst>
            <a:ext uri="{FF2B5EF4-FFF2-40B4-BE49-F238E27FC236}">
              <a16:creationId xmlns:a16="http://schemas.microsoft.com/office/drawing/2014/main" id="{EE31246E-055E-49CB-9DD4-A2530E1386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7" name="Rectangle 702">
          <a:extLst>
            <a:ext uri="{FF2B5EF4-FFF2-40B4-BE49-F238E27FC236}">
              <a16:creationId xmlns:a16="http://schemas.microsoft.com/office/drawing/2014/main" id="{ED0EB6B5-3B10-4F25-8F24-5C9B687F58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8" name="Rectangle 702">
          <a:extLst>
            <a:ext uri="{FF2B5EF4-FFF2-40B4-BE49-F238E27FC236}">
              <a16:creationId xmlns:a16="http://schemas.microsoft.com/office/drawing/2014/main" id="{00182C1B-FBF0-4F8A-B70E-30D51732BC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79" name="Rectangle 702">
          <a:extLst>
            <a:ext uri="{FF2B5EF4-FFF2-40B4-BE49-F238E27FC236}">
              <a16:creationId xmlns:a16="http://schemas.microsoft.com/office/drawing/2014/main" id="{1CF44B13-EAD7-44B6-8272-C7BB5020E5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0" name="Rectangle 702">
          <a:extLst>
            <a:ext uri="{FF2B5EF4-FFF2-40B4-BE49-F238E27FC236}">
              <a16:creationId xmlns:a16="http://schemas.microsoft.com/office/drawing/2014/main" id="{238F3073-C6AD-48C5-B1C9-A258C9A7A2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1" name="Rectangle 702">
          <a:extLst>
            <a:ext uri="{FF2B5EF4-FFF2-40B4-BE49-F238E27FC236}">
              <a16:creationId xmlns:a16="http://schemas.microsoft.com/office/drawing/2014/main" id="{3FEA589E-D504-4490-B809-40AB47473D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2" name="Rectangle 702">
          <a:extLst>
            <a:ext uri="{FF2B5EF4-FFF2-40B4-BE49-F238E27FC236}">
              <a16:creationId xmlns:a16="http://schemas.microsoft.com/office/drawing/2014/main" id="{78AC6694-50ED-4068-9368-554DA1EBE4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3" name="Rectangle 702">
          <a:extLst>
            <a:ext uri="{FF2B5EF4-FFF2-40B4-BE49-F238E27FC236}">
              <a16:creationId xmlns:a16="http://schemas.microsoft.com/office/drawing/2014/main" id="{C493C97D-DBBB-4937-A664-2DF7A10782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4" name="Rectangle 702">
          <a:extLst>
            <a:ext uri="{FF2B5EF4-FFF2-40B4-BE49-F238E27FC236}">
              <a16:creationId xmlns:a16="http://schemas.microsoft.com/office/drawing/2014/main" id="{63488A25-15EE-4DB5-9C9E-DBFB071D10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5" name="Rectangle 702">
          <a:extLst>
            <a:ext uri="{FF2B5EF4-FFF2-40B4-BE49-F238E27FC236}">
              <a16:creationId xmlns:a16="http://schemas.microsoft.com/office/drawing/2014/main" id="{20536CA6-045B-4FC3-AF93-242E76AF1C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6" name="Rectangle 702">
          <a:extLst>
            <a:ext uri="{FF2B5EF4-FFF2-40B4-BE49-F238E27FC236}">
              <a16:creationId xmlns:a16="http://schemas.microsoft.com/office/drawing/2014/main" id="{C2325684-BAE6-4735-A1AF-EA7340C731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7" name="Rectangle 702">
          <a:extLst>
            <a:ext uri="{FF2B5EF4-FFF2-40B4-BE49-F238E27FC236}">
              <a16:creationId xmlns:a16="http://schemas.microsoft.com/office/drawing/2014/main" id="{A35E262F-30B9-453A-B3B1-BD39AF0154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8" name="Rectangle 702">
          <a:extLst>
            <a:ext uri="{FF2B5EF4-FFF2-40B4-BE49-F238E27FC236}">
              <a16:creationId xmlns:a16="http://schemas.microsoft.com/office/drawing/2014/main" id="{BDAA3E26-8AFE-4AA6-9D4A-34280EB142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89" name="Rectangle 702">
          <a:extLst>
            <a:ext uri="{FF2B5EF4-FFF2-40B4-BE49-F238E27FC236}">
              <a16:creationId xmlns:a16="http://schemas.microsoft.com/office/drawing/2014/main" id="{396802A8-691C-494F-9D31-5A82A12E56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0" name="Rectangle 702">
          <a:extLst>
            <a:ext uri="{FF2B5EF4-FFF2-40B4-BE49-F238E27FC236}">
              <a16:creationId xmlns:a16="http://schemas.microsoft.com/office/drawing/2014/main" id="{5FC0F91C-F49C-4EDF-94EF-C24FA78302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1" name="Rectangle 702">
          <a:extLst>
            <a:ext uri="{FF2B5EF4-FFF2-40B4-BE49-F238E27FC236}">
              <a16:creationId xmlns:a16="http://schemas.microsoft.com/office/drawing/2014/main" id="{FDE0A605-EAD8-4082-97EB-C80D0DD6B9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2" name="Rectangle 702">
          <a:extLst>
            <a:ext uri="{FF2B5EF4-FFF2-40B4-BE49-F238E27FC236}">
              <a16:creationId xmlns:a16="http://schemas.microsoft.com/office/drawing/2014/main" id="{329E9D78-7B58-46F3-8A39-59DDA52303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3" name="Rectangle 702">
          <a:extLst>
            <a:ext uri="{FF2B5EF4-FFF2-40B4-BE49-F238E27FC236}">
              <a16:creationId xmlns:a16="http://schemas.microsoft.com/office/drawing/2014/main" id="{BFAEC904-BBB1-4D16-BD77-1EE72982B5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4" name="Rectangle 702">
          <a:extLst>
            <a:ext uri="{FF2B5EF4-FFF2-40B4-BE49-F238E27FC236}">
              <a16:creationId xmlns:a16="http://schemas.microsoft.com/office/drawing/2014/main" id="{9C023265-1654-42AD-8A0A-EE6E745B5E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5" name="Rectangle 702">
          <a:extLst>
            <a:ext uri="{FF2B5EF4-FFF2-40B4-BE49-F238E27FC236}">
              <a16:creationId xmlns:a16="http://schemas.microsoft.com/office/drawing/2014/main" id="{02D3EA79-8F36-4132-8D83-FBAEE041CC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6" name="Rectangle 702">
          <a:extLst>
            <a:ext uri="{FF2B5EF4-FFF2-40B4-BE49-F238E27FC236}">
              <a16:creationId xmlns:a16="http://schemas.microsoft.com/office/drawing/2014/main" id="{C2501F89-7627-4481-B54A-E4B1D4DB87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7" name="Rectangle 702">
          <a:extLst>
            <a:ext uri="{FF2B5EF4-FFF2-40B4-BE49-F238E27FC236}">
              <a16:creationId xmlns:a16="http://schemas.microsoft.com/office/drawing/2014/main" id="{D0CBF5DC-A32B-44F5-A79C-B849FD9BF5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8" name="Rectangle 702">
          <a:extLst>
            <a:ext uri="{FF2B5EF4-FFF2-40B4-BE49-F238E27FC236}">
              <a16:creationId xmlns:a16="http://schemas.microsoft.com/office/drawing/2014/main" id="{8B3BC2B8-EC76-4803-BF30-6F07CAE27F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399" name="Rectangle 702">
          <a:extLst>
            <a:ext uri="{FF2B5EF4-FFF2-40B4-BE49-F238E27FC236}">
              <a16:creationId xmlns:a16="http://schemas.microsoft.com/office/drawing/2014/main" id="{26BF72BF-A188-4C2E-A907-01F93395FA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0" name="Rectangle 702">
          <a:extLst>
            <a:ext uri="{FF2B5EF4-FFF2-40B4-BE49-F238E27FC236}">
              <a16:creationId xmlns:a16="http://schemas.microsoft.com/office/drawing/2014/main" id="{6AFC1B6A-DC15-423D-BD0E-60E33592AD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1" name="Rectangle 702">
          <a:extLst>
            <a:ext uri="{FF2B5EF4-FFF2-40B4-BE49-F238E27FC236}">
              <a16:creationId xmlns:a16="http://schemas.microsoft.com/office/drawing/2014/main" id="{865C97E0-9373-4B74-895E-EAC1312657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2" name="Rectangle 702">
          <a:extLst>
            <a:ext uri="{FF2B5EF4-FFF2-40B4-BE49-F238E27FC236}">
              <a16:creationId xmlns:a16="http://schemas.microsoft.com/office/drawing/2014/main" id="{B0EA9706-76AA-4693-9C1E-743409867B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3" name="Rectangle 702">
          <a:extLst>
            <a:ext uri="{FF2B5EF4-FFF2-40B4-BE49-F238E27FC236}">
              <a16:creationId xmlns:a16="http://schemas.microsoft.com/office/drawing/2014/main" id="{AACB12BA-1728-4B99-B0B7-4F6379B4C1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4" name="Rectangle 702">
          <a:extLst>
            <a:ext uri="{FF2B5EF4-FFF2-40B4-BE49-F238E27FC236}">
              <a16:creationId xmlns:a16="http://schemas.microsoft.com/office/drawing/2014/main" id="{FC189FB5-C049-42DA-92F7-DE7C0EFDBF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5" name="Rectangle 702">
          <a:extLst>
            <a:ext uri="{FF2B5EF4-FFF2-40B4-BE49-F238E27FC236}">
              <a16:creationId xmlns:a16="http://schemas.microsoft.com/office/drawing/2014/main" id="{EA26AC41-0C68-462E-B8D4-B494959BEA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6" name="Rectangle 702">
          <a:extLst>
            <a:ext uri="{FF2B5EF4-FFF2-40B4-BE49-F238E27FC236}">
              <a16:creationId xmlns:a16="http://schemas.microsoft.com/office/drawing/2014/main" id="{DD68CD6E-5B75-4252-89FD-B9C544F013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7" name="Rectangle 702">
          <a:extLst>
            <a:ext uri="{FF2B5EF4-FFF2-40B4-BE49-F238E27FC236}">
              <a16:creationId xmlns:a16="http://schemas.microsoft.com/office/drawing/2014/main" id="{FE28982D-9D54-4EA5-9EB5-BE30CCF9A3D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8" name="Rectangle 702">
          <a:extLst>
            <a:ext uri="{FF2B5EF4-FFF2-40B4-BE49-F238E27FC236}">
              <a16:creationId xmlns:a16="http://schemas.microsoft.com/office/drawing/2014/main" id="{F11983CE-1E15-428A-8433-CAD8B0191A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09" name="Rectangle 702">
          <a:extLst>
            <a:ext uri="{FF2B5EF4-FFF2-40B4-BE49-F238E27FC236}">
              <a16:creationId xmlns:a16="http://schemas.microsoft.com/office/drawing/2014/main" id="{5B6A2D85-402B-4511-B665-F8D5C25E96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0" name="Rectangle 702">
          <a:extLst>
            <a:ext uri="{FF2B5EF4-FFF2-40B4-BE49-F238E27FC236}">
              <a16:creationId xmlns:a16="http://schemas.microsoft.com/office/drawing/2014/main" id="{0F97F792-6402-419A-BEDB-4EFB42E74C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1" name="Rectangle 702">
          <a:extLst>
            <a:ext uri="{FF2B5EF4-FFF2-40B4-BE49-F238E27FC236}">
              <a16:creationId xmlns:a16="http://schemas.microsoft.com/office/drawing/2014/main" id="{40C0A025-6135-4161-869F-081FAD2527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2" name="Rectangle 702">
          <a:extLst>
            <a:ext uri="{FF2B5EF4-FFF2-40B4-BE49-F238E27FC236}">
              <a16:creationId xmlns:a16="http://schemas.microsoft.com/office/drawing/2014/main" id="{ADFD9434-23E5-45C4-98AC-FCF8810496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3" name="Rectangle 702">
          <a:extLst>
            <a:ext uri="{FF2B5EF4-FFF2-40B4-BE49-F238E27FC236}">
              <a16:creationId xmlns:a16="http://schemas.microsoft.com/office/drawing/2014/main" id="{0F4EE0DF-DC95-484C-9391-26BCA025BA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4" name="Rectangle 702">
          <a:extLst>
            <a:ext uri="{FF2B5EF4-FFF2-40B4-BE49-F238E27FC236}">
              <a16:creationId xmlns:a16="http://schemas.microsoft.com/office/drawing/2014/main" id="{C8EEB693-7A3E-408A-B22B-001E658D7B0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5" name="Rectangle 702">
          <a:extLst>
            <a:ext uri="{FF2B5EF4-FFF2-40B4-BE49-F238E27FC236}">
              <a16:creationId xmlns:a16="http://schemas.microsoft.com/office/drawing/2014/main" id="{17C70D65-27CC-4D0A-A21D-7B633C376E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6" name="Rectangle 702">
          <a:extLst>
            <a:ext uri="{FF2B5EF4-FFF2-40B4-BE49-F238E27FC236}">
              <a16:creationId xmlns:a16="http://schemas.microsoft.com/office/drawing/2014/main" id="{AC28370A-5DD2-4EAA-B370-4AFE26C1C1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7" name="Rectangle 702">
          <a:extLst>
            <a:ext uri="{FF2B5EF4-FFF2-40B4-BE49-F238E27FC236}">
              <a16:creationId xmlns:a16="http://schemas.microsoft.com/office/drawing/2014/main" id="{83934B96-3BEF-494C-92BA-8C6C645A861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8" name="Rectangle 702">
          <a:extLst>
            <a:ext uri="{FF2B5EF4-FFF2-40B4-BE49-F238E27FC236}">
              <a16:creationId xmlns:a16="http://schemas.microsoft.com/office/drawing/2014/main" id="{147DAD94-89FE-4367-96A7-941672F599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19" name="Rectangle 702">
          <a:extLst>
            <a:ext uri="{FF2B5EF4-FFF2-40B4-BE49-F238E27FC236}">
              <a16:creationId xmlns:a16="http://schemas.microsoft.com/office/drawing/2014/main" id="{485FD9A6-F930-4990-ABF0-BC3A44F52A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0" name="Rectangle 702">
          <a:extLst>
            <a:ext uri="{FF2B5EF4-FFF2-40B4-BE49-F238E27FC236}">
              <a16:creationId xmlns:a16="http://schemas.microsoft.com/office/drawing/2014/main" id="{31827627-95C8-478D-9C18-0631BAA0C3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1" name="Rectangle 702">
          <a:extLst>
            <a:ext uri="{FF2B5EF4-FFF2-40B4-BE49-F238E27FC236}">
              <a16:creationId xmlns:a16="http://schemas.microsoft.com/office/drawing/2014/main" id="{709D5D01-2C58-46BE-B621-7DF35BC57C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2" name="Rectangle 702">
          <a:extLst>
            <a:ext uri="{FF2B5EF4-FFF2-40B4-BE49-F238E27FC236}">
              <a16:creationId xmlns:a16="http://schemas.microsoft.com/office/drawing/2014/main" id="{4AF73EA6-99D7-4660-BB13-B4A38E2273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3" name="Rectangle 702">
          <a:extLst>
            <a:ext uri="{FF2B5EF4-FFF2-40B4-BE49-F238E27FC236}">
              <a16:creationId xmlns:a16="http://schemas.microsoft.com/office/drawing/2014/main" id="{9BD33B37-9D3A-4CCE-A360-58EE1D8DF3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4" name="Rectangle 702">
          <a:extLst>
            <a:ext uri="{FF2B5EF4-FFF2-40B4-BE49-F238E27FC236}">
              <a16:creationId xmlns:a16="http://schemas.microsoft.com/office/drawing/2014/main" id="{B5CDAD07-E4FF-4D5B-BBB5-0C1DEE4EC61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5" name="Rectangle 702">
          <a:extLst>
            <a:ext uri="{FF2B5EF4-FFF2-40B4-BE49-F238E27FC236}">
              <a16:creationId xmlns:a16="http://schemas.microsoft.com/office/drawing/2014/main" id="{D1CEBE5F-9924-4A1C-8759-C6CA6151DB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6" name="Rectangle 702">
          <a:extLst>
            <a:ext uri="{FF2B5EF4-FFF2-40B4-BE49-F238E27FC236}">
              <a16:creationId xmlns:a16="http://schemas.microsoft.com/office/drawing/2014/main" id="{DCDCC8E2-3C7D-40D7-97DC-2FEA97D563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7" name="Rectangle 702">
          <a:extLst>
            <a:ext uri="{FF2B5EF4-FFF2-40B4-BE49-F238E27FC236}">
              <a16:creationId xmlns:a16="http://schemas.microsoft.com/office/drawing/2014/main" id="{A370C139-6C74-490A-8344-E562074234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8" name="Rectangle 702">
          <a:extLst>
            <a:ext uri="{FF2B5EF4-FFF2-40B4-BE49-F238E27FC236}">
              <a16:creationId xmlns:a16="http://schemas.microsoft.com/office/drawing/2014/main" id="{161CB3D3-0C88-46A5-974C-48EB10F2B7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29" name="Rectangle 702">
          <a:extLst>
            <a:ext uri="{FF2B5EF4-FFF2-40B4-BE49-F238E27FC236}">
              <a16:creationId xmlns:a16="http://schemas.microsoft.com/office/drawing/2014/main" id="{769AA8FF-9EBE-47EC-8E97-3936CE7FAD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0" name="Rectangle 702">
          <a:extLst>
            <a:ext uri="{FF2B5EF4-FFF2-40B4-BE49-F238E27FC236}">
              <a16:creationId xmlns:a16="http://schemas.microsoft.com/office/drawing/2014/main" id="{3780B3F1-E2C2-42A1-A165-B45609A76E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1" name="Rectangle 702">
          <a:extLst>
            <a:ext uri="{FF2B5EF4-FFF2-40B4-BE49-F238E27FC236}">
              <a16:creationId xmlns:a16="http://schemas.microsoft.com/office/drawing/2014/main" id="{108D14D0-7DB0-48EF-B563-EA97D42337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2" name="Rectangle 702">
          <a:extLst>
            <a:ext uri="{FF2B5EF4-FFF2-40B4-BE49-F238E27FC236}">
              <a16:creationId xmlns:a16="http://schemas.microsoft.com/office/drawing/2014/main" id="{9D4F26ED-B579-4686-8920-20CD7B541D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3" name="Rectangle 702">
          <a:extLst>
            <a:ext uri="{FF2B5EF4-FFF2-40B4-BE49-F238E27FC236}">
              <a16:creationId xmlns:a16="http://schemas.microsoft.com/office/drawing/2014/main" id="{AAB59DF7-4B64-4225-8967-0B20330048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4" name="Rectangle 702">
          <a:extLst>
            <a:ext uri="{FF2B5EF4-FFF2-40B4-BE49-F238E27FC236}">
              <a16:creationId xmlns:a16="http://schemas.microsoft.com/office/drawing/2014/main" id="{7B245248-41FD-4655-AAFE-934DD353E4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5" name="Rectangle 702">
          <a:extLst>
            <a:ext uri="{FF2B5EF4-FFF2-40B4-BE49-F238E27FC236}">
              <a16:creationId xmlns:a16="http://schemas.microsoft.com/office/drawing/2014/main" id="{3EC097D5-383E-4654-A8B2-95468D1352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6" name="Rectangle 702">
          <a:extLst>
            <a:ext uri="{FF2B5EF4-FFF2-40B4-BE49-F238E27FC236}">
              <a16:creationId xmlns:a16="http://schemas.microsoft.com/office/drawing/2014/main" id="{A138FE81-2338-423A-85B0-9CC8540828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7" name="Rectangle 702">
          <a:extLst>
            <a:ext uri="{FF2B5EF4-FFF2-40B4-BE49-F238E27FC236}">
              <a16:creationId xmlns:a16="http://schemas.microsoft.com/office/drawing/2014/main" id="{BD3D3936-04B5-4E4D-AD3B-F1F671D31D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8" name="Rectangle 702">
          <a:extLst>
            <a:ext uri="{FF2B5EF4-FFF2-40B4-BE49-F238E27FC236}">
              <a16:creationId xmlns:a16="http://schemas.microsoft.com/office/drawing/2014/main" id="{D4484F8E-3C05-4FAC-9F33-82300CC59E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39" name="Rectangle 702">
          <a:extLst>
            <a:ext uri="{FF2B5EF4-FFF2-40B4-BE49-F238E27FC236}">
              <a16:creationId xmlns:a16="http://schemas.microsoft.com/office/drawing/2014/main" id="{05EA3C3F-FEF3-484F-AD94-9D8DA2B2D7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0" name="Rectangle 702">
          <a:extLst>
            <a:ext uri="{FF2B5EF4-FFF2-40B4-BE49-F238E27FC236}">
              <a16:creationId xmlns:a16="http://schemas.microsoft.com/office/drawing/2014/main" id="{BE91C580-82D4-425C-B538-F9AD7D2CCA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1" name="Rectangle 702">
          <a:extLst>
            <a:ext uri="{FF2B5EF4-FFF2-40B4-BE49-F238E27FC236}">
              <a16:creationId xmlns:a16="http://schemas.microsoft.com/office/drawing/2014/main" id="{2FB10EF0-563C-48FD-8142-CA6545CF86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2" name="Rectangle 702">
          <a:extLst>
            <a:ext uri="{FF2B5EF4-FFF2-40B4-BE49-F238E27FC236}">
              <a16:creationId xmlns:a16="http://schemas.microsoft.com/office/drawing/2014/main" id="{5003A590-B14F-4966-A108-56A247A6E5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3" name="Rectangle 702">
          <a:extLst>
            <a:ext uri="{FF2B5EF4-FFF2-40B4-BE49-F238E27FC236}">
              <a16:creationId xmlns:a16="http://schemas.microsoft.com/office/drawing/2014/main" id="{55AA6740-FFB8-418E-A425-F47E6C775F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4" name="Rectangle 702">
          <a:extLst>
            <a:ext uri="{FF2B5EF4-FFF2-40B4-BE49-F238E27FC236}">
              <a16:creationId xmlns:a16="http://schemas.microsoft.com/office/drawing/2014/main" id="{4E566A34-A6A5-4DBE-BEF9-90F53DE6AE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5" name="Rectangle 702">
          <a:extLst>
            <a:ext uri="{FF2B5EF4-FFF2-40B4-BE49-F238E27FC236}">
              <a16:creationId xmlns:a16="http://schemas.microsoft.com/office/drawing/2014/main" id="{E362778F-C535-4B11-80EF-B5FF826BE7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6" name="Rectangle 702">
          <a:extLst>
            <a:ext uri="{FF2B5EF4-FFF2-40B4-BE49-F238E27FC236}">
              <a16:creationId xmlns:a16="http://schemas.microsoft.com/office/drawing/2014/main" id="{2F652AC4-55E9-40B2-ADAB-929ABEF8DA6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7" name="Rectangle 702">
          <a:extLst>
            <a:ext uri="{FF2B5EF4-FFF2-40B4-BE49-F238E27FC236}">
              <a16:creationId xmlns:a16="http://schemas.microsoft.com/office/drawing/2014/main" id="{42A8E28F-D643-4534-8918-C4965231E5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8" name="Rectangle 702">
          <a:extLst>
            <a:ext uri="{FF2B5EF4-FFF2-40B4-BE49-F238E27FC236}">
              <a16:creationId xmlns:a16="http://schemas.microsoft.com/office/drawing/2014/main" id="{B22844D6-DB20-4F8D-8038-A6F348B961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49" name="Rectangle 702">
          <a:extLst>
            <a:ext uri="{FF2B5EF4-FFF2-40B4-BE49-F238E27FC236}">
              <a16:creationId xmlns:a16="http://schemas.microsoft.com/office/drawing/2014/main" id="{CBC96139-898F-4894-9C83-F61F1622E9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0" name="Rectangle 702">
          <a:extLst>
            <a:ext uri="{FF2B5EF4-FFF2-40B4-BE49-F238E27FC236}">
              <a16:creationId xmlns:a16="http://schemas.microsoft.com/office/drawing/2014/main" id="{42F5977D-088D-440A-95F8-F345B3D4D2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1" name="Rectangle 702">
          <a:extLst>
            <a:ext uri="{FF2B5EF4-FFF2-40B4-BE49-F238E27FC236}">
              <a16:creationId xmlns:a16="http://schemas.microsoft.com/office/drawing/2014/main" id="{4E3C3DD4-F8D2-4994-91C6-BDF6F41172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2" name="Rectangle 702">
          <a:extLst>
            <a:ext uri="{FF2B5EF4-FFF2-40B4-BE49-F238E27FC236}">
              <a16:creationId xmlns:a16="http://schemas.microsoft.com/office/drawing/2014/main" id="{DD300C66-8887-4893-8AB3-74C0622374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3" name="Rectangle 702">
          <a:extLst>
            <a:ext uri="{FF2B5EF4-FFF2-40B4-BE49-F238E27FC236}">
              <a16:creationId xmlns:a16="http://schemas.microsoft.com/office/drawing/2014/main" id="{D8F77C81-402A-44F5-BFEE-B5D3F69E5A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4" name="Rectangle 702">
          <a:extLst>
            <a:ext uri="{FF2B5EF4-FFF2-40B4-BE49-F238E27FC236}">
              <a16:creationId xmlns:a16="http://schemas.microsoft.com/office/drawing/2014/main" id="{287657F2-554E-4079-BF08-DDCEBCF4FAF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5" name="Rectangle 702">
          <a:extLst>
            <a:ext uri="{FF2B5EF4-FFF2-40B4-BE49-F238E27FC236}">
              <a16:creationId xmlns:a16="http://schemas.microsoft.com/office/drawing/2014/main" id="{0990EDCA-551A-48D9-81F0-D83238DFF7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6" name="Rectangle 702">
          <a:extLst>
            <a:ext uri="{FF2B5EF4-FFF2-40B4-BE49-F238E27FC236}">
              <a16:creationId xmlns:a16="http://schemas.microsoft.com/office/drawing/2014/main" id="{EA1D0D53-28C8-4B30-B940-16951063F4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7" name="Rectangle 702">
          <a:extLst>
            <a:ext uri="{FF2B5EF4-FFF2-40B4-BE49-F238E27FC236}">
              <a16:creationId xmlns:a16="http://schemas.microsoft.com/office/drawing/2014/main" id="{B1E5604B-F3A9-464C-85F5-1CCBDB8082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8" name="Rectangle 702">
          <a:extLst>
            <a:ext uri="{FF2B5EF4-FFF2-40B4-BE49-F238E27FC236}">
              <a16:creationId xmlns:a16="http://schemas.microsoft.com/office/drawing/2014/main" id="{CFE30385-2467-47C8-8D07-7813A93BB8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59" name="Rectangle 702">
          <a:extLst>
            <a:ext uri="{FF2B5EF4-FFF2-40B4-BE49-F238E27FC236}">
              <a16:creationId xmlns:a16="http://schemas.microsoft.com/office/drawing/2014/main" id="{7D45E167-39E5-47B1-8AD4-B43CE92661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0" name="Rectangle 702">
          <a:extLst>
            <a:ext uri="{FF2B5EF4-FFF2-40B4-BE49-F238E27FC236}">
              <a16:creationId xmlns:a16="http://schemas.microsoft.com/office/drawing/2014/main" id="{252FB00D-E60B-44FA-8A82-66AACCA4DD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1" name="Rectangle 702">
          <a:extLst>
            <a:ext uri="{FF2B5EF4-FFF2-40B4-BE49-F238E27FC236}">
              <a16:creationId xmlns:a16="http://schemas.microsoft.com/office/drawing/2014/main" id="{1F8CDFC4-3CFD-4571-8E38-E01129A7BF8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2" name="Rectangle 702">
          <a:extLst>
            <a:ext uri="{FF2B5EF4-FFF2-40B4-BE49-F238E27FC236}">
              <a16:creationId xmlns:a16="http://schemas.microsoft.com/office/drawing/2014/main" id="{D8827538-E711-4E6C-89BB-3A25D412C8A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3" name="Rectangle 702">
          <a:extLst>
            <a:ext uri="{FF2B5EF4-FFF2-40B4-BE49-F238E27FC236}">
              <a16:creationId xmlns:a16="http://schemas.microsoft.com/office/drawing/2014/main" id="{4D02A6D7-4E5B-4A48-9598-BB7FD446A1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4" name="Rectangle 702">
          <a:extLst>
            <a:ext uri="{FF2B5EF4-FFF2-40B4-BE49-F238E27FC236}">
              <a16:creationId xmlns:a16="http://schemas.microsoft.com/office/drawing/2014/main" id="{23CD4D12-4433-4DE7-840D-BBB117CA96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5" name="Rectangle 702">
          <a:extLst>
            <a:ext uri="{FF2B5EF4-FFF2-40B4-BE49-F238E27FC236}">
              <a16:creationId xmlns:a16="http://schemas.microsoft.com/office/drawing/2014/main" id="{A8D08355-4B50-4264-9F2F-1D1977ADB6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6" name="Rectangle 702">
          <a:extLst>
            <a:ext uri="{FF2B5EF4-FFF2-40B4-BE49-F238E27FC236}">
              <a16:creationId xmlns:a16="http://schemas.microsoft.com/office/drawing/2014/main" id="{CC850B69-6A9F-4D21-9AAA-C89E018655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7" name="Rectangle 702">
          <a:extLst>
            <a:ext uri="{FF2B5EF4-FFF2-40B4-BE49-F238E27FC236}">
              <a16:creationId xmlns:a16="http://schemas.microsoft.com/office/drawing/2014/main" id="{274401B1-E72A-40EC-98BC-FC2F3A1361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8" name="Rectangle 702">
          <a:extLst>
            <a:ext uri="{FF2B5EF4-FFF2-40B4-BE49-F238E27FC236}">
              <a16:creationId xmlns:a16="http://schemas.microsoft.com/office/drawing/2014/main" id="{0105EC74-5353-4729-A8AB-02B4F1EBC6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69" name="Rectangle 702">
          <a:extLst>
            <a:ext uri="{FF2B5EF4-FFF2-40B4-BE49-F238E27FC236}">
              <a16:creationId xmlns:a16="http://schemas.microsoft.com/office/drawing/2014/main" id="{FC8853B3-FB4B-4347-B1F0-4429906F418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0" name="Rectangle 702">
          <a:extLst>
            <a:ext uri="{FF2B5EF4-FFF2-40B4-BE49-F238E27FC236}">
              <a16:creationId xmlns:a16="http://schemas.microsoft.com/office/drawing/2014/main" id="{F01E43B6-5580-4612-B0F0-5AAEC530A8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1" name="Rectangle 702">
          <a:extLst>
            <a:ext uri="{FF2B5EF4-FFF2-40B4-BE49-F238E27FC236}">
              <a16:creationId xmlns:a16="http://schemas.microsoft.com/office/drawing/2014/main" id="{D127DB11-F55D-40C9-926A-604DC4C441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2" name="Rectangle 702">
          <a:extLst>
            <a:ext uri="{FF2B5EF4-FFF2-40B4-BE49-F238E27FC236}">
              <a16:creationId xmlns:a16="http://schemas.microsoft.com/office/drawing/2014/main" id="{89416B5C-FCC6-4FB0-8AB4-5822A3E09E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3" name="Rectangle 702">
          <a:extLst>
            <a:ext uri="{FF2B5EF4-FFF2-40B4-BE49-F238E27FC236}">
              <a16:creationId xmlns:a16="http://schemas.microsoft.com/office/drawing/2014/main" id="{D532BECD-9A01-48BE-BA2D-165ED1B0E3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4" name="Rectangle 702">
          <a:extLst>
            <a:ext uri="{FF2B5EF4-FFF2-40B4-BE49-F238E27FC236}">
              <a16:creationId xmlns:a16="http://schemas.microsoft.com/office/drawing/2014/main" id="{F2F622A9-38B6-4CFB-81A3-C4241DAE6B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5" name="Rectangle 702">
          <a:extLst>
            <a:ext uri="{FF2B5EF4-FFF2-40B4-BE49-F238E27FC236}">
              <a16:creationId xmlns:a16="http://schemas.microsoft.com/office/drawing/2014/main" id="{7B3AF326-89F1-430B-8C29-55DC053165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6" name="Rectangle 702">
          <a:extLst>
            <a:ext uri="{FF2B5EF4-FFF2-40B4-BE49-F238E27FC236}">
              <a16:creationId xmlns:a16="http://schemas.microsoft.com/office/drawing/2014/main" id="{742390D4-F9CC-4620-B31C-A596608A80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7" name="Rectangle 702">
          <a:extLst>
            <a:ext uri="{FF2B5EF4-FFF2-40B4-BE49-F238E27FC236}">
              <a16:creationId xmlns:a16="http://schemas.microsoft.com/office/drawing/2014/main" id="{2E949C52-938C-46C1-B264-BD8ECB2BED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8" name="Rectangle 702">
          <a:extLst>
            <a:ext uri="{FF2B5EF4-FFF2-40B4-BE49-F238E27FC236}">
              <a16:creationId xmlns:a16="http://schemas.microsoft.com/office/drawing/2014/main" id="{C285E8D0-039D-4A45-83E9-5DB18D6314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79" name="Rectangle 702">
          <a:extLst>
            <a:ext uri="{FF2B5EF4-FFF2-40B4-BE49-F238E27FC236}">
              <a16:creationId xmlns:a16="http://schemas.microsoft.com/office/drawing/2014/main" id="{CE793966-B5D9-421D-8BEE-525A487E92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0" name="Rectangle 702">
          <a:extLst>
            <a:ext uri="{FF2B5EF4-FFF2-40B4-BE49-F238E27FC236}">
              <a16:creationId xmlns:a16="http://schemas.microsoft.com/office/drawing/2014/main" id="{EC2FEF71-DD34-4155-909E-285BFA51BF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1" name="Rectangle 702">
          <a:extLst>
            <a:ext uri="{FF2B5EF4-FFF2-40B4-BE49-F238E27FC236}">
              <a16:creationId xmlns:a16="http://schemas.microsoft.com/office/drawing/2014/main" id="{99EC93EB-4D03-4C8D-90E3-FDBBD61F03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2" name="Rectangle 702">
          <a:extLst>
            <a:ext uri="{FF2B5EF4-FFF2-40B4-BE49-F238E27FC236}">
              <a16:creationId xmlns:a16="http://schemas.microsoft.com/office/drawing/2014/main" id="{14302669-9FB3-4B13-AB55-908464AEA9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3" name="Rectangle 702">
          <a:extLst>
            <a:ext uri="{FF2B5EF4-FFF2-40B4-BE49-F238E27FC236}">
              <a16:creationId xmlns:a16="http://schemas.microsoft.com/office/drawing/2014/main" id="{A6016C92-7939-40F6-AD09-7A83B473C0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4" name="Rectangle 702">
          <a:extLst>
            <a:ext uri="{FF2B5EF4-FFF2-40B4-BE49-F238E27FC236}">
              <a16:creationId xmlns:a16="http://schemas.microsoft.com/office/drawing/2014/main" id="{A09A649C-B0C6-4522-9EFE-036E94E4C3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5" name="Rectangle 702">
          <a:extLst>
            <a:ext uri="{FF2B5EF4-FFF2-40B4-BE49-F238E27FC236}">
              <a16:creationId xmlns:a16="http://schemas.microsoft.com/office/drawing/2014/main" id="{CCDC21A4-B708-496C-87D7-5AED3E614B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6" name="Rectangle 702">
          <a:extLst>
            <a:ext uri="{FF2B5EF4-FFF2-40B4-BE49-F238E27FC236}">
              <a16:creationId xmlns:a16="http://schemas.microsoft.com/office/drawing/2014/main" id="{88826609-ECF4-421F-A626-7788F92BC8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7" name="Rectangle 702">
          <a:extLst>
            <a:ext uri="{FF2B5EF4-FFF2-40B4-BE49-F238E27FC236}">
              <a16:creationId xmlns:a16="http://schemas.microsoft.com/office/drawing/2014/main" id="{74F5BF7E-014F-4C92-A3F6-1DAC34C053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8" name="Rectangle 702">
          <a:extLst>
            <a:ext uri="{FF2B5EF4-FFF2-40B4-BE49-F238E27FC236}">
              <a16:creationId xmlns:a16="http://schemas.microsoft.com/office/drawing/2014/main" id="{3AA4C359-22ED-439F-B19C-AF0995E41A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89" name="Rectangle 702">
          <a:extLst>
            <a:ext uri="{FF2B5EF4-FFF2-40B4-BE49-F238E27FC236}">
              <a16:creationId xmlns:a16="http://schemas.microsoft.com/office/drawing/2014/main" id="{913404D0-455D-413B-BF32-7C7D8945D1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0" name="Rectangle 702">
          <a:extLst>
            <a:ext uri="{FF2B5EF4-FFF2-40B4-BE49-F238E27FC236}">
              <a16:creationId xmlns:a16="http://schemas.microsoft.com/office/drawing/2014/main" id="{94124C39-361B-4105-B6B1-4C6C213550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1" name="Rectangle 702">
          <a:extLst>
            <a:ext uri="{FF2B5EF4-FFF2-40B4-BE49-F238E27FC236}">
              <a16:creationId xmlns:a16="http://schemas.microsoft.com/office/drawing/2014/main" id="{FCEEF5DF-F772-4818-9FAC-073ECC8A05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2" name="Rectangle 702">
          <a:extLst>
            <a:ext uri="{FF2B5EF4-FFF2-40B4-BE49-F238E27FC236}">
              <a16:creationId xmlns:a16="http://schemas.microsoft.com/office/drawing/2014/main" id="{25159B23-3F02-496B-A518-1BC15A1AA7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3" name="Rectangle 702">
          <a:extLst>
            <a:ext uri="{FF2B5EF4-FFF2-40B4-BE49-F238E27FC236}">
              <a16:creationId xmlns:a16="http://schemas.microsoft.com/office/drawing/2014/main" id="{90229633-E36B-46BC-93E5-CA9C27DAF5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4" name="Rectangle 702">
          <a:extLst>
            <a:ext uri="{FF2B5EF4-FFF2-40B4-BE49-F238E27FC236}">
              <a16:creationId xmlns:a16="http://schemas.microsoft.com/office/drawing/2014/main" id="{096BB5F3-2504-488A-8501-12FE6F3ABD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5" name="Rectangle 702">
          <a:extLst>
            <a:ext uri="{FF2B5EF4-FFF2-40B4-BE49-F238E27FC236}">
              <a16:creationId xmlns:a16="http://schemas.microsoft.com/office/drawing/2014/main" id="{AD699FDE-6BD3-4E2A-8A6A-180C344831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6" name="Rectangle 702">
          <a:extLst>
            <a:ext uri="{FF2B5EF4-FFF2-40B4-BE49-F238E27FC236}">
              <a16:creationId xmlns:a16="http://schemas.microsoft.com/office/drawing/2014/main" id="{7BFC47CA-ABDD-4CEE-AAAE-A1B84A6D02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7" name="Rectangle 702">
          <a:extLst>
            <a:ext uri="{FF2B5EF4-FFF2-40B4-BE49-F238E27FC236}">
              <a16:creationId xmlns:a16="http://schemas.microsoft.com/office/drawing/2014/main" id="{26C83594-A496-4DC3-B322-124F3715CB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8" name="Rectangle 702">
          <a:extLst>
            <a:ext uri="{FF2B5EF4-FFF2-40B4-BE49-F238E27FC236}">
              <a16:creationId xmlns:a16="http://schemas.microsoft.com/office/drawing/2014/main" id="{E94F04F2-38C5-43E3-BE7A-82CF26A8A1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499" name="Rectangle 702">
          <a:extLst>
            <a:ext uri="{FF2B5EF4-FFF2-40B4-BE49-F238E27FC236}">
              <a16:creationId xmlns:a16="http://schemas.microsoft.com/office/drawing/2014/main" id="{E7FBB179-1771-48AE-B67D-4A4374FD04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0" name="Rectangle 702">
          <a:extLst>
            <a:ext uri="{FF2B5EF4-FFF2-40B4-BE49-F238E27FC236}">
              <a16:creationId xmlns:a16="http://schemas.microsoft.com/office/drawing/2014/main" id="{6ED91BC8-C151-4AB3-9283-FB68376060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1" name="Rectangle 702">
          <a:extLst>
            <a:ext uri="{FF2B5EF4-FFF2-40B4-BE49-F238E27FC236}">
              <a16:creationId xmlns:a16="http://schemas.microsoft.com/office/drawing/2014/main" id="{6BE301F3-37EF-4656-9CAF-19F8E873EF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2" name="Rectangle 702">
          <a:extLst>
            <a:ext uri="{FF2B5EF4-FFF2-40B4-BE49-F238E27FC236}">
              <a16:creationId xmlns:a16="http://schemas.microsoft.com/office/drawing/2014/main" id="{2DAF1301-63B8-4E44-B196-C9DC4EE632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3" name="Rectangle 702">
          <a:extLst>
            <a:ext uri="{FF2B5EF4-FFF2-40B4-BE49-F238E27FC236}">
              <a16:creationId xmlns:a16="http://schemas.microsoft.com/office/drawing/2014/main" id="{5B0D305E-D321-4FEC-98E2-66864340F6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4" name="Rectangle 702">
          <a:extLst>
            <a:ext uri="{FF2B5EF4-FFF2-40B4-BE49-F238E27FC236}">
              <a16:creationId xmlns:a16="http://schemas.microsoft.com/office/drawing/2014/main" id="{394C94D2-D131-4EAE-8518-9B1AD41793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5" name="Rectangle 702">
          <a:extLst>
            <a:ext uri="{FF2B5EF4-FFF2-40B4-BE49-F238E27FC236}">
              <a16:creationId xmlns:a16="http://schemas.microsoft.com/office/drawing/2014/main" id="{00082C67-5E38-47E5-A99F-ECD641DD69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6" name="Rectangle 702">
          <a:extLst>
            <a:ext uri="{FF2B5EF4-FFF2-40B4-BE49-F238E27FC236}">
              <a16:creationId xmlns:a16="http://schemas.microsoft.com/office/drawing/2014/main" id="{DB01CE30-9C8F-4B49-BCB6-9D6D9A0B5C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7" name="Rectangle 702">
          <a:extLst>
            <a:ext uri="{FF2B5EF4-FFF2-40B4-BE49-F238E27FC236}">
              <a16:creationId xmlns:a16="http://schemas.microsoft.com/office/drawing/2014/main" id="{31B57ECD-D162-4780-A8C6-E2D1496781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8" name="Rectangle 702">
          <a:extLst>
            <a:ext uri="{FF2B5EF4-FFF2-40B4-BE49-F238E27FC236}">
              <a16:creationId xmlns:a16="http://schemas.microsoft.com/office/drawing/2014/main" id="{B15AB6B1-47B0-420E-9035-A0C488BF6B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09" name="Rectangle 702">
          <a:extLst>
            <a:ext uri="{FF2B5EF4-FFF2-40B4-BE49-F238E27FC236}">
              <a16:creationId xmlns:a16="http://schemas.microsoft.com/office/drawing/2014/main" id="{C6575918-1B00-48F4-8F60-6986449B42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0" name="Rectangle 702">
          <a:extLst>
            <a:ext uri="{FF2B5EF4-FFF2-40B4-BE49-F238E27FC236}">
              <a16:creationId xmlns:a16="http://schemas.microsoft.com/office/drawing/2014/main" id="{8AF20C5F-64FA-4FF1-A5A8-C9AF144235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1" name="Rectangle 702">
          <a:extLst>
            <a:ext uri="{FF2B5EF4-FFF2-40B4-BE49-F238E27FC236}">
              <a16:creationId xmlns:a16="http://schemas.microsoft.com/office/drawing/2014/main" id="{B1AEF8A6-0C13-4AC1-A15D-A175BAEABA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2" name="Rectangle 702">
          <a:extLst>
            <a:ext uri="{FF2B5EF4-FFF2-40B4-BE49-F238E27FC236}">
              <a16:creationId xmlns:a16="http://schemas.microsoft.com/office/drawing/2014/main" id="{06E016EE-5F96-4E61-B160-9887733CE4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3" name="Rectangle 702">
          <a:extLst>
            <a:ext uri="{FF2B5EF4-FFF2-40B4-BE49-F238E27FC236}">
              <a16:creationId xmlns:a16="http://schemas.microsoft.com/office/drawing/2014/main" id="{C053DA94-00BE-4413-8AEE-8FE11B5E9E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4" name="Rectangle 702">
          <a:extLst>
            <a:ext uri="{FF2B5EF4-FFF2-40B4-BE49-F238E27FC236}">
              <a16:creationId xmlns:a16="http://schemas.microsoft.com/office/drawing/2014/main" id="{8C4E939C-5B4A-4604-ABE2-F1788A2CBD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5" name="Rectangle 702">
          <a:extLst>
            <a:ext uri="{FF2B5EF4-FFF2-40B4-BE49-F238E27FC236}">
              <a16:creationId xmlns:a16="http://schemas.microsoft.com/office/drawing/2014/main" id="{205AA0B2-2290-4D7C-8486-862FB4B2C4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6" name="Rectangle 702">
          <a:extLst>
            <a:ext uri="{FF2B5EF4-FFF2-40B4-BE49-F238E27FC236}">
              <a16:creationId xmlns:a16="http://schemas.microsoft.com/office/drawing/2014/main" id="{8F311FC9-7882-4B37-93D4-DC4E772243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7" name="Rectangle 702">
          <a:extLst>
            <a:ext uri="{FF2B5EF4-FFF2-40B4-BE49-F238E27FC236}">
              <a16:creationId xmlns:a16="http://schemas.microsoft.com/office/drawing/2014/main" id="{725FA4BC-9A40-400C-B147-DE100A5F7F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8" name="Rectangle 702">
          <a:extLst>
            <a:ext uri="{FF2B5EF4-FFF2-40B4-BE49-F238E27FC236}">
              <a16:creationId xmlns:a16="http://schemas.microsoft.com/office/drawing/2014/main" id="{239339F7-D7B5-4161-A9F1-F335339520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19" name="Rectangle 702">
          <a:extLst>
            <a:ext uri="{FF2B5EF4-FFF2-40B4-BE49-F238E27FC236}">
              <a16:creationId xmlns:a16="http://schemas.microsoft.com/office/drawing/2014/main" id="{2349A649-652E-4DEC-A91C-3D28C99F5E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0" name="Rectangle 702">
          <a:extLst>
            <a:ext uri="{FF2B5EF4-FFF2-40B4-BE49-F238E27FC236}">
              <a16:creationId xmlns:a16="http://schemas.microsoft.com/office/drawing/2014/main" id="{693CECC8-90C0-440D-9092-B1C92E879A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1" name="Rectangle 702">
          <a:extLst>
            <a:ext uri="{FF2B5EF4-FFF2-40B4-BE49-F238E27FC236}">
              <a16:creationId xmlns:a16="http://schemas.microsoft.com/office/drawing/2014/main" id="{1203F887-EB35-4C3C-B1AD-ABDBCE4891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2" name="Rectangle 702">
          <a:extLst>
            <a:ext uri="{FF2B5EF4-FFF2-40B4-BE49-F238E27FC236}">
              <a16:creationId xmlns:a16="http://schemas.microsoft.com/office/drawing/2014/main" id="{153D616D-48ED-43D3-92F1-21A5A04B0B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3" name="Rectangle 702">
          <a:extLst>
            <a:ext uri="{FF2B5EF4-FFF2-40B4-BE49-F238E27FC236}">
              <a16:creationId xmlns:a16="http://schemas.microsoft.com/office/drawing/2014/main" id="{D3638252-5D72-4ADC-9353-EF7012EF47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4" name="Rectangle 702">
          <a:extLst>
            <a:ext uri="{FF2B5EF4-FFF2-40B4-BE49-F238E27FC236}">
              <a16:creationId xmlns:a16="http://schemas.microsoft.com/office/drawing/2014/main" id="{0214F14F-76D6-4F03-9D18-74661A6D275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5" name="Rectangle 702">
          <a:extLst>
            <a:ext uri="{FF2B5EF4-FFF2-40B4-BE49-F238E27FC236}">
              <a16:creationId xmlns:a16="http://schemas.microsoft.com/office/drawing/2014/main" id="{CA5FCF3B-DE29-49DC-8D9F-C1BEDCD5E8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6" name="Rectangle 702">
          <a:extLst>
            <a:ext uri="{FF2B5EF4-FFF2-40B4-BE49-F238E27FC236}">
              <a16:creationId xmlns:a16="http://schemas.microsoft.com/office/drawing/2014/main" id="{F1D4E440-943C-45A8-A1D2-2B5333F73E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7" name="Rectangle 702">
          <a:extLst>
            <a:ext uri="{FF2B5EF4-FFF2-40B4-BE49-F238E27FC236}">
              <a16:creationId xmlns:a16="http://schemas.microsoft.com/office/drawing/2014/main" id="{62840B04-7232-45F2-9103-AD248CCB7DF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8" name="Rectangle 702">
          <a:extLst>
            <a:ext uri="{FF2B5EF4-FFF2-40B4-BE49-F238E27FC236}">
              <a16:creationId xmlns:a16="http://schemas.microsoft.com/office/drawing/2014/main" id="{9622842B-3997-4ECF-AF77-F7B55F9601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29" name="Rectangle 702">
          <a:extLst>
            <a:ext uri="{FF2B5EF4-FFF2-40B4-BE49-F238E27FC236}">
              <a16:creationId xmlns:a16="http://schemas.microsoft.com/office/drawing/2014/main" id="{3DD98CC7-BB74-4A82-ADD9-C54523D1B7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0" name="Rectangle 702">
          <a:extLst>
            <a:ext uri="{FF2B5EF4-FFF2-40B4-BE49-F238E27FC236}">
              <a16:creationId xmlns:a16="http://schemas.microsoft.com/office/drawing/2014/main" id="{66AD8EF1-BC73-418F-8CE6-8F3CEE015C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1" name="Rectangle 702">
          <a:extLst>
            <a:ext uri="{FF2B5EF4-FFF2-40B4-BE49-F238E27FC236}">
              <a16:creationId xmlns:a16="http://schemas.microsoft.com/office/drawing/2014/main" id="{8939C910-C626-4A7F-AAD5-3B2A9BEE62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2" name="Rectangle 702">
          <a:extLst>
            <a:ext uri="{FF2B5EF4-FFF2-40B4-BE49-F238E27FC236}">
              <a16:creationId xmlns:a16="http://schemas.microsoft.com/office/drawing/2014/main" id="{0E293D49-86A7-4234-8C08-FE218073F3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3" name="Rectangle 702">
          <a:extLst>
            <a:ext uri="{FF2B5EF4-FFF2-40B4-BE49-F238E27FC236}">
              <a16:creationId xmlns:a16="http://schemas.microsoft.com/office/drawing/2014/main" id="{374B0483-6213-44B6-8193-C8DFF6CB9C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4" name="Rectangle 702">
          <a:extLst>
            <a:ext uri="{FF2B5EF4-FFF2-40B4-BE49-F238E27FC236}">
              <a16:creationId xmlns:a16="http://schemas.microsoft.com/office/drawing/2014/main" id="{63B0A20B-8E25-4542-8F84-196BB7252F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5" name="Rectangle 702">
          <a:extLst>
            <a:ext uri="{FF2B5EF4-FFF2-40B4-BE49-F238E27FC236}">
              <a16:creationId xmlns:a16="http://schemas.microsoft.com/office/drawing/2014/main" id="{C46C5C55-4AA4-4C6A-9BE0-BE6ECC1BB4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6" name="Rectangle 702">
          <a:extLst>
            <a:ext uri="{FF2B5EF4-FFF2-40B4-BE49-F238E27FC236}">
              <a16:creationId xmlns:a16="http://schemas.microsoft.com/office/drawing/2014/main" id="{4C1FCDE7-3338-4659-A066-1CF5828728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7" name="Rectangle 702">
          <a:extLst>
            <a:ext uri="{FF2B5EF4-FFF2-40B4-BE49-F238E27FC236}">
              <a16:creationId xmlns:a16="http://schemas.microsoft.com/office/drawing/2014/main" id="{49BCD126-0B8E-493D-8A9A-B2DC1AA7C4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8" name="Rectangle 702">
          <a:extLst>
            <a:ext uri="{FF2B5EF4-FFF2-40B4-BE49-F238E27FC236}">
              <a16:creationId xmlns:a16="http://schemas.microsoft.com/office/drawing/2014/main" id="{40209CD4-9AD8-483D-9E79-988402683D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39" name="Rectangle 702">
          <a:extLst>
            <a:ext uri="{FF2B5EF4-FFF2-40B4-BE49-F238E27FC236}">
              <a16:creationId xmlns:a16="http://schemas.microsoft.com/office/drawing/2014/main" id="{04FE0740-A9F9-4C6C-A7C0-26B010ED85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40" name="Rectangle 702">
          <a:extLst>
            <a:ext uri="{FF2B5EF4-FFF2-40B4-BE49-F238E27FC236}">
              <a16:creationId xmlns:a16="http://schemas.microsoft.com/office/drawing/2014/main" id="{D6D08E20-EB8A-4E44-ADC2-B3BA340F41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41" name="Rectangle 702">
          <a:extLst>
            <a:ext uri="{FF2B5EF4-FFF2-40B4-BE49-F238E27FC236}">
              <a16:creationId xmlns:a16="http://schemas.microsoft.com/office/drawing/2014/main" id="{148D54AC-F76E-4070-86E2-9C6FE4C26B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42" name="Rectangle 702">
          <a:extLst>
            <a:ext uri="{FF2B5EF4-FFF2-40B4-BE49-F238E27FC236}">
              <a16:creationId xmlns:a16="http://schemas.microsoft.com/office/drawing/2014/main" id="{49A5160B-178F-4F3D-B06C-994A7F97A3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43" name="Rectangle 702">
          <a:extLst>
            <a:ext uri="{FF2B5EF4-FFF2-40B4-BE49-F238E27FC236}">
              <a16:creationId xmlns:a16="http://schemas.microsoft.com/office/drawing/2014/main" id="{52B3B972-3D6C-46D8-BA53-618B394409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44" name="Rectangle 702">
          <a:extLst>
            <a:ext uri="{FF2B5EF4-FFF2-40B4-BE49-F238E27FC236}">
              <a16:creationId xmlns:a16="http://schemas.microsoft.com/office/drawing/2014/main" id="{84444EB8-B722-4451-959F-9FD9BEAF14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45" name="Rectangle 702">
          <a:extLst>
            <a:ext uri="{FF2B5EF4-FFF2-40B4-BE49-F238E27FC236}">
              <a16:creationId xmlns:a16="http://schemas.microsoft.com/office/drawing/2014/main" id="{EA4F7676-F05D-4459-AA97-5F6A6C74C1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46" name="Rectangle 702">
          <a:extLst>
            <a:ext uri="{FF2B5EF4-FFF2-40B4-BE49-F238E27FC236}">
              <a16:creationId xmlns:a16="http://schemas.microsoft.com/office/drawing/2014/main" id="{B5F991DD-A50C-4FFD-A30F-ED33A147D7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47" name="Rectangle 702">
          <a:extLst>
            <a:ext uri="{FF2B5EF4-FFF2-40B4-BE49-F238E27FC236}">
              <a16:creationId xmlns:a16="http://schemas.microsoft.com/office/drawing/2014/main" id="{167BFA7F-E88E-4F6B-81C0-73493A4FBF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48" name="Rectangle 702">
          <a:extLst>
            <a:ext uri="{FF2B5EF4-FFF2-40B4-BE49-F238E27FC236}">
              <a16:creationId xmlns:a16="http://schemas.microsoft.com/office/drawing/2014/main" id="{25195C0B-CE50-4D26-9F69-EE591B9D82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49" name="Rectangle 702">
          <a:extLst>
            <a:ext uri="{FF2B5EF4-FFF2-40B4-BE49-F238E27FC236}">
              <a16:creationId xmlns:a16="http://schemas.microsoft.com/office/drawing/2014/main" id="{1A60D38F-124C-4D7D-9C79-446E5D40F1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50" name="Rectangle 702">
          <a:extLst>
            <a:ext uri="{FF2B5EF4-FFF2-40B4-BE49-F238E27FC236}">
              <a16:creationId xmlns:a16="http://schemas.microsoft.com/office/drawing/2014/main" id="{54C17781-E790-4A5C-8B9C-55973DC0DA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51" name="Rectangle 702">
          <a:extLst>
            <a:ext uri="{FF2B5EF4-FFF2-40B4-BE49-F238E27FC236}">
              <a16:creationId xmlns:a16="http://schemas.microsoft.com/office/drawing/2014/main" id="{D809CB47-62BB-451D-AA22-45742B32D4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52" name="Rectangle 702">
          <a:extLst>
            <a:ext uri="{FF2B5EF4-FFF2-40B4-BE49-F238E27FC236}">
              <a16:creationId xmlns:a16="http://schemas.microsoft.com/office/drawing/2014/main" id="{A031BA6A-A59D-44A8-A56F-E73ADA3281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53" name="Rectangle 702">
          <a:extLst>
            <a:ext uri="{FF2B5EF4-FFF2-40B4-BE49-F238E27FC236}">
              <a16:creationId xmlns:a16="http://schemas.microsoft.com/office/drawing/2014/main" id="{4F9A40AC-D2A4-48CF-B6DA-758E5786FA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54" name="Rectangle 702">
          <a:extLst>
            <a:ext uri="{FF2B5EF4-FFF2-40B4-BE49-F238E27FC236}">
              <a16:creationId xmlns:a16="http://schemas.microsoft.com/office/drawing/2014/main" id="{D1D2BE3B-9D71-4238-B462-A99AB91170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55" name="Rectangle 702">
          <a:extLst>
            <a:ext uri="{FF2B5EF4-FFF2-40B4-BE49-F238E27FC236}">
              <a16:creationId xmlns:a16="http://schemas.microsoft.com/office/drawing/2014/main" id="{9344D7D1-7C74-413A-AF9D-7F0891076E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56" name="Rectangle 702">
          <a:extLst>
            <a:ext uri="{FF2B5EF4-FFF2-40B4-BE49-F238E27FC236}">
              <a16:creationId xmlns:a16="http://schemas.microsoft.com/office/drawing/2014/main" id="{A69D34D2-5189-4245-8932-201D5DBFAE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57" name="Rectangle 702">
          <a:extLst>
            <a:ext uri="{FF2B5EF4-FFF2-40B4-BE49-F238E27FC236}">
              <a16:creationId xmlns:a16="http://schemas.microsoft.com/office/drawing/2014/main" id="{D518EC2B-3F6F-461F-9AE3-D2BB1ED3B7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58" name="Rectangle 702">
          <a:extLst>
            <a:ext uri="{FF2B5EF4-FFF2-40B4-BE49-F238E27FC236}">
              <a16:creationId xmlns:a16="http://schemas.microsoft.com/office/drawing/2014/main" id="{950F6F9B-E1E3-4FB4-B69B-ECEC9A9243A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59" name="Rectangle 702">
          <a:extLst>
            <a:ext uri="{FF2B5EF4-FFF2-40B4-BE49-F238E27FC236}">
              <a16:creationId xmlns:a16="http://schemas.microsoft.com/office/drawing/2014/main" id="{2716436F-7AB9-4FF4-A2AE-2C777CFF65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0" name="Rectangle 702">
          <a:extLst>
            <a:ext uri="{FF2B5EF4-FFF2-40B4-BE49-F238E27FC236}">
              <a16:creationId xmlns:a16="http://schemas.microsoft.com/office/drawing/2014/main" id="{BF16762A-AB68-4E96-B112-51EC1473E5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1" name="Rectangle 702">
          <a:extLst>
            <a:ext uri="{FF2B5EF4-FFF2-40B4-BE49-F238E27FC236}">
              <a16:creationId xmlns:a16="http://schemas.microsoft.com/office/drawing/2014/main" id="{643BC886-B015-493C-924E-F5E4B66095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2" name="Rectangle 702">
          <a:extLst>
            <a:ext uri="{FF2B5EF4-FFF2-40B4-BE49-F238E27FC236}">
              <a16:creationId xmlns:a16="http://schemas.microsoft.com/office/drawing/2014/main" id="{37AB2303-83D7-4C49-9AD2-09FA5C1B44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3" name="Rectangle 702">
          <a:extLst>
            <a:ext uri="{FF2B5EF4-FFF2-40B4-BE49-F238E27FC236}">
              <a16:creationId xmlns:a16="http://schemas.microsoft.com/office/drawing/2014/main" id="{61714C2B-308E-4D15-93BB-3059A6120C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4" name="Rectangle 702">
          <a:extLst>
            <a:ext uri="{FF2B5EF4-FFF2-40B4-BE49-F238E27FC236}">
              <a16:creationId xmlns:a16="http://schemas.microsoft.com/office/drawing/2014/main" id="{FDF042A1-2DA6-44A1-900A-AE3FCC9DC7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5" name="Rectangle 702">
          <a:extLst>
            <a:ext uri="{FF2B5EF4-FFF2-40B4-BE49-F238E27FC236}">
              <a16:creationId xmlns:a16="http://schemas.microsoft.com/office/drawing/2014/main" id="{3FB6AC47-B3E0-43FD-A2EC-F51921B407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6" name="Rectangle 702">
          <a:extLst>
            <a:ext uri="{FF2B5EF4-FFF2-40B4-BE49-F238E27FC236}">
              <a16:creationId xmlns:a16="http://schemas.microsoft.com/office/drawing/2014/main" id="{07ABCD12-44EE-4D55-BE45-9A4E93E06B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7" name="Rectangle 702">
          <a:extLst>
            <a:ext uri="{FF2B5EF4-FFF2-40B4-BE49-F238E27FC236}">
              <a16:creationId xmlns:a16="http://schemas.microsoft.com/office/drawing/2014/main" id="{EC9669F7-F2EB-4E1E-B008-EE84F19E05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8" name="Rectangle 702">
          <a:extLst>
            <a:ext uri="{FF2B5EF4-FFF2-40B4-BE49-F238E27FC236}">
              <a16:creationId xmlns:a16="http://schemas.microsoft.com/office/drawing/2014/main" id="{2DBF3CC8-6EE2-42E1-8226-2B3DFCD512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69" name="Rectangle 702">
          <a:extLst>
            <a:ext uri="{FF2B5EF4-FFF2-40B4-BE49-F238E27FC236}">
              <a16:creationId xmlns:a16="http://schemas.microsoft.com/office/drawing/2014/main" id="{A2FE9E46-9854-4D46-B2CD-52BD9671CB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0" name="Rectangle 702">
          <a:extLst>
            <a:ext uri="{FF2B5EF4-FFF2-40B4-BE49-F238E27FC236}">
              <a16:creationId xmlns:a16="http://schemas.microsoft.com/office/drawing/2014/main" id="{E22459DD-A5B4-47CA-A816-2134F4EC50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1" name="Rectangle 702">
          <a:extLst>
            <a:ext uri="{FF2B5EF4-FFF2-40B4-BE49-F238E27FC236}">
              <a16:creationId xmlns:a16="http://schemas.microsoft.com/office/drawing/2014/main" id="{803CBF80-D79D-4D82-915A-1C7FFDCB4C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2" name="Rectangle 702">
          <a:extLst>
            <a:ext uri="{FF2B5EF4-FFF2-40B4-BE49-F238E27FC236}">
              <a16:creationId xmlns:a16="http://schemas.microsoft.com/office/drawing/2014/main" id="{7B324010-CF47-4C41-8101-B2FA9B439B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3" name="Rectangle 702">
          <a:extLst>
            <a:ext uri="{FF2B5EF4-FFF2-40B4-BE49-F238E27FC236}">
              <a16:creationId xmlns:a16="http://schemas.microsoft.com/office/drawing/2014/main" id="{D57036A3-0ABE-4F57-8304-BFEDF0B0EA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4" name="Rectangle 702">
          <a:extLst>
            <a:ext uri="{FF2B5EF4-FFF2-40B4-BE49-F238E27FC236}">
              <a16:creationId xmlns:a16="http://schemas.microsoft.com/office/drawing/2014/main" id="{CB4DB498-BA9D-4E79-A760-255A47571E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5" name="Rectangle 702">
          <a:extLst>
            <a:ext uri="{FF2B5EF4-FFF2-40B4-BE49-F238E27FC236}">
              <a16:creationId xmlns:a16="http://schemas.microsoft.com/office/drawing/2014/main" id="{6C6D87E2-860F-4FFD-B9E5-C63C00CFB3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6" name="Rectangle 702">
          <a:extLst>
            <a:ext uri="{FF2B5EF4-FFF2-40B4-BE49-F238E27FC236}">
              <a16:creationId xmlns:a16="http://schemas.microsoft.com/office/drawing/2014/main" id="{7CE1A74F-69C3-4C7B-8FF5-ED01FEA502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7" name="Rectangle 702">
          <a:extLst>
            <a:ext uri="{FF2B5EF4-FFF2-40B4-BE49-F238E27FC236}">
              <a16:creationId xmlns:a16="http://schemas.microsoft.com/office/drawing/2014/main" id="{30EAAA66-21BB-4D4C-82A5-ED256C0736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8" name="Rectangle 702">
          <a:extLst>
            <a:ext uri="{FF2B5EF4-FFF2-40B4-BE49-F238E27FC236}">
              <a16:creationId xmlns:a16="http://schemas.microsoft.com/office/drawing/2014/main" id="{072671A1-7EBA-403B-B064-00D9BCACF7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79" name="Rectangle 702">
          <a:extLst>
            <a:ext uri="{FF2B5EF4-FFF2-40B4-BE49-F238E27FC236}">
              <a16:creationId xmlns:a16="http://schemas.microsoft.com/office/drawing/2014/main" id="{0773EDAF-7C01-4E86-928C-B21480718E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0" name="Rectangle 702">
          <a:extLst>
            <a:ext uri="{FF2B5EF4-FFF2-40B4-BE49-F238E27FC236}">
              <a16:creationId xmlns:a16="http://schemas.microsoft.com/office/drawing/2014/main" id="{A3D31C79-8AE1-4583-8409-BE4FD12067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1" name="Rectangle 702">
          <a:extLst>
            <a:ext uri="{FF2B5EF4-FFF2-40B4-BE49-F238E27FC236}">
              <a16:creationId xmlns:a16="http://schemas.microsoft.com/office/drawing/2014/main" id="{C5AEE224-0997-4320-A0F3-4F230E40F6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2" name="Rectangle 702">
          <a:extLst>
            <a:ext uri="{FF2B5EF4-FFF2-40B4-BE49-F238E27FC236}">
              <a16:creationId xmlns:a16="http://schemas.microsoft.com/office/drawing/2014/main" id="{59AC7FAC-6DD1-4A5C-A886-37D775421D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3" name="Rectangle 702">
          <a:extLst>
            <a:ext uri="{FF2B5EF4-FFF2-40B4-BE49-F238E27FC236}">
              <a16:creationId xmlns:a16="http://schemas.microsoft.com/office/drawing/2014/main" id="{6D6306A9-592F-4687-B63F-E971254E25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4" name="Rectangle 702">
          <a:extLst>
            <a:ext uri="{FF2B5EF4-FFF2-40B4-BE49-F238E27FC236}">
              <a16:creationId xmlns:a16="http://schemas.microsoft.com/office/drawing/2014/main" id="{256DE582-1E03-4FA0-920E-C309121CD4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5" name="Rectangle 702">
          <a:extLst>
            <a:ext uri="{FF2B5EF4-FFF2-40B4-BE49-F238E27FC236}">
              <a16:creationId xmlns:a16="http://schemas.microsoft.com/office/drawing/2014/main" id="{7C078AC6-1517-4AAD-8E90-4C8F9A0375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6" name="Rectangle 702">
          <a:extLst>
            <a:ext uri="{FF2B5EF4-FFF2-40B4-BE49-F238E27FC236}">
              <a16:creationId xmlns:a16="http://schemas.microsoft.com/office/drawing/2014/main" id="{79A9CF33-A936-418A-B1D7-C24C67ED4B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7" name="Rectangle 702">
          <a:extLst>
            <a:ext uri="{FF2B5EF4-FFF2-40B4-BE49-F238E27FC236}">
              <a16:creationId xmlns:a16="http://schemas.microsoft.com/office/drawing/2014/main" id="{BEC3370D-26BE-4A61-A44E-17346FDEF3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8" name="Rectangle 702">
          <a:extLst>
            <a:ext uri="{FF2B5EF4-FFF2-40B4-BE49-F238E27FC236}">
              <a16:creationId xmlns:a16="http://schemas.microsoft.com/office/drawing/2014/main" id="{BE156076-2582-4D0E-ADBF-D46AEC5DE29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89" name="Rectangle 702">
          <a:extLst>
            <a:ext uri="{FF2B5EF4-FFF2-40B4-BE49-F238E27FC236}">
              <a16:creationId xmlns:a16="http://schemas.microsoft.com/office/drawing/2014/main" id="{0AB32ED8-6418-4D71-88E7-A48D936997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90" name="Rectangle 702">
          <a:extLst>
            <a:ext uri="{FF2B5EF4-FFF2-40B4-BE49-F238E27FC236}">
              <a16:creationId xmlns:a16="http://schemas.microsoft.com/office/drawing/2014/main" id="{481E6ECA-5533-4912-84C9-38B0428B3F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91" name="Rectangle 702">
          <a:extLst>
            <a:ext uri="{FF2B5EF4-FFF2-40B4-BE49-F238E27FC236}">
              <a16:creationId xmlns:a16="http://schemas.microsoft.com/office/drawing/2014/main" id="{5C1DBC43-0D36-4661-AA84-4A1CD683E4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92" name="Rectangle 702">
          <a:extLst>
            <a:ext uri="{FF2B5EF4-FFF2-40B4-BE49-F238E27FC236}">
              <a16:creationId xmlns:a16="http://schemas.microsoft.com/office/drawing/2014/main" id="{E6B73941-2764-4196-B028-EAB37B2056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93" name="Rectangle 702">
          <a:extLst>
            <a:ext uri="{FF2B5EF4-FFF2-40B4-BE49-F238E27FC236}">
              <a16:creationId xmlns:a16="http://schemas.microsoft.com/office/drawing/2014/main" id="{C5761469-B9EE-4236-80BB-C1C88BA810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57</xdr:row>
      <xdr:rowOff>190510</xdr:rowOff>
    </xdr:from>
    <xdr:to>
      <xdr:col>20</xdr:col>
      <xdr:colOff>157086</xdr:colOff>
      <xdr:row>58</xdr:row>
      <xdr:rowOff>0</xdr:rowOff>
    </xdr:to>
    <xdr:sp macro="" textlink="">
      <xdr:nvSpPr>
        <xdr:cNvPr id="7594" name="Rectangle 702">
          <a:extLst>
            <a:ext uri="{FF2B5EF4-FFF2-40B4-BE49-F238E27FC236}">
              <a16:creationId xmlns:a16="http://schemas.microsoft.com/office/drawing/2014/main" id="{B32F87EC-699E-4DA1-B603-BAB1063F6B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95" name="Rectangle 702">
          <a:extLst>
            <a:ext uri="{FF2B5EF4-FFF2-40B4-BE49-F238E27FC236}">
              <a16:creationId xmlns:a16="http://schemas.microsoft.com/office/drawing/2014/main" id="{8AFE999E-7BF7-4AFF-9D0A-719B9507C3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96" name="Rectangle 702">
          <a:extLst>
            <a:ext uri="{FF2B5EF4-FFF2-40B4-BE49-F238E27FC236}">
              <a16:creationId xmlns:a16="http://schemas.microsoft.com/office/drawing/2014/main" id="{55486FC8-DDC6-48DB-9085-AFEE3E0916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97" name="Rectangle 702">
          <a:extLst>
            <a:ext uri="{FF2B5EF4-FFF2-40B4-BE49-F238E27FC236}">
              <a16:creationId xmlns:a16="http://schemas.microsoft.com/office/drawing/2014/main" id="{C3E9C95A-D02B-4787-B058-CFFF669D44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98" name="Rectangle 702">
          <a:extLst>
            <a:ext uri="{FF2B5EF4-FFF2-40B4-BE49-F238E27FC236}">
              <a16:creationId xmlns:a16="http://schemas.microsoft.com/office/drawing/2014/main" id="{41CEC8AF-D183-4591-8C85-F006C16BF4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599" name="Rectangle 702">
          <a:extLst>
            <a:ext uri="{FF2B5EF4-FFF2-40B4-BE49-F238E27FC236}">
              <a16:creationId xmlns:a16="http://schemas.microsoft.com/office/drawing/2014/main" id="{F908851C-CB90-40EE-B660-52DEA89178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0" name="Rectangle 702">
          <a:extLst>
            <a:ext uri="{FF2B5EF4-FFF2-40B4-BE49-F238E27FC236}">
              <a16:creationId xmlns:a16="http://schemas.microsoft.com/office/drawing/2014/main" id="{FC3F9A2B-F461-4147-8096-6F4DF8955C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1" name="Rectangle 702">
          <a:extLst>
            <a:ext uri="{FF2B5EF4-FFF2-40B4-BE49-F238E27FC236}">
              <a16:creationId xmlns:a16="http://schemas.microsoft.com/office/drawing/2014/main" id="{9862386D-6DF8-49A9-A53D-C4CF47BE61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2" name="Rectangle 702">
          <a:extLst>
            <a:ext uri="{FF2B5EF4-FFF2-40B4-BE49-F238E27FC236}">
              <a16:creationId xmlns:a16="http://schemas.microsoft.com/office/drawing/2014/main" id="{1276827B-BEE2-48A9-8242-53F494191C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3" name="Rectangle 702">
          <a:extLst>
            <a:ext uri="{FF2B5EF4-FFF2-40B4-BE49-F238E27FC236}">
              <a16:creationId xmlns:a16="http://schemas.microsoft.com/office/drawing/2014/main" id="{AC2185C6-CCA8-48DA-9E4E-81C6256C8A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4" name="Rectangle 702">
          <a:extLst>
            <a:ext uri="{FF2B5EF4-FFF2-40B4-BE49-F238E27FC236}">
              <a16:creationId xmlns:a16="http://schemas.microsoft.com/office/drawing/2014/main" id="{7BB6EA20-DACA-4C21-B977-4AAC0DE4CA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5" name="Rectangle 702">
          <a:extLst>
            <a:ext uri="{FF2B5EF4-FFF2-40B4-BE49-F238E27FC236}">
              <a16:creationId xmlns:a16="http://schemas.microsoft.com/office/drawing/2014/main" id="{A20CDA46-5816-4864-8EC1-70BC31C3DB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6" name="Rectangle 702">
          <a:extLst>
            <a:ext uri="{FF2B5EF4-FFF2-40B4-BE49-F238E27FC236}">
              <a16:creationId xmlns:a16="http://schemas.microsoft.com/office/drawing/2014/main" id="{2BD51CC0-67E3-4BE6-AA93-542F30B01E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7" name="Rectangle 702">
          <a:extLst>
            <a:ext uri="{FF2B5EF4-FFF2-40B4-BE49-F238E27FC236}">
              <a16:creationId xmlns:a16="http://schemas.microsoft.com/office/drawing/2014/main" id="{84FF561F-23CD-4EAF-9FD1-0892029242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8" name="Rectangle 702">
          <a:extLst>
            <a:ext uri="{FF2B5EF4-FFF2-40B4-BE49-F238E27FC236}">
              <a16:creationId xmlns:a16="http://schemas.microsoft.com/office/drawing/2014/main" id="{C84E23D3-62C7-4EDE-8672-BE9994397E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09" name="Rectangle 702">
          <a:extLst>
            <a:ext uri="{FF2B5EF4-FFF2-40B4-BE49-F238E27FC236}">
              <a16:creationId xmlns:a16="http://schemas.microsoft.com/office/drawing/2014/main" id="{7461F3AA-DA4A-4A98-AE2B-50E64765A8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0" name="Rectangle 702">
          <a:extLst>
            <a:ext uri="{FF2B5EF4-FFF2-40B4-BE49-F238E27FC236}">
              <a16:creationId xmlns:a16="http://schemas.microsoft.com/office/drawing/2014/main" id="{6A32D8DB-470E-430E-8D06-08C501F8D1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1" name="Rectangle 702">
          <a:extLst>
            <a:ext uri="{FF2B5EF4-FFF2-40B4-BE49-F238E27FC236}">
              <a16:creationId xmlns:a16="http://schemas.microsoft.com/office/drawing/2014/main" id="{0EFC3545-F493-413C-94D6-2453FC4696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2" name="Rectangle 702">
          <a:extLst>
            <a:ext uri="{FF2B5EF4-FFF2-40B4-BE49-F238E27FC236}">
              <a16:creationId xmlns:a16="http://schemas.microsoft.com/office/drawing/2014/main" id="{62202E3B-4CA4-4A83-95C0-FC98F6A903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3" name="Rectangle 702">
          <a:extLst>
            <a:ext uri="{FF2B5EF4-FFF2-40B4-BE49-F238E27FC236}">
              <a16:creationId xmlns:a16="http://schemas.microsoft.com/office/drawing/2014/main" id="{DEBB5E9E-FB5C-4D87-89BD-98162855EB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4" name="Rectangle 702">
          <a:extLst>
            <a:ext uri="{FF2B5EF4-FFF2-40B4-BE49-F238E27FC236}">
              <a16:creationId xmlns:a16="http://schemas.microsoft.com/office/drawing/2014/main" id="{CB0B3330-7B7A-4A3B-94AB-7BCC94964E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5" name="Rectangle 702">
          <a:extLst>
            <a:ext uri="{FF2B5EF4-FFF2-40B4-BE49-F238E27FC236}">
              <a16:creationId xmlns:a16="http://schemas.microsoft.com/office/drawing/2014/main" id="{CAA7874B-F0A7-4F11-B25F-30A197E20F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6" name="Rectangle 702">
          <a:extLst>
            <a:ext uri="{FF2B5EF4-FFF2-40B4-BE49-F238E27FC236}">
              <a16:creationId xmlns:a16="http://schemas.microsoft.com/office/drawing/2014/main" id="{5CD3980B-DF2F-43E7-9EC7-55D2C8F5A9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7" name="Rectangle 702">
          <a:extLst>
            <a:ext uri="{FF2B5EF4-FFF2-40B4-BE49-F238E27FC236}">
              <a16:creationId xmlns:a16="http://schemas.microsoft.com/office/drawing/2014/main" id="{A6F498B2-C603-4304-BCC1-9AC3CF929A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8" name="Rectangle 702">
          <a:extLst>
            <a:ext uri="{FF2B5EF4-FFF2-40B4-BE49-F238E27FC236}">
              <a16:creationId xmlns:a16="http://schemas.microsoft.com/office/drawing/2014/main" id="{A5A17B43-BDBE-4D6B-8DE7-69EC555527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19" name="Rectangle 702">
          <a:extLst>
            <a:ext uri="{FF2B5EF4-FFF2-40B4-BE49-F238E27FC236}">
              <a16:creationId xmlns:a16="http://schemas.microsoft.com/office/drawing/2014/main" id="{FC1F54B5-1BA6-47B7-8AC7-39695873BB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0" name="Rectangle 702">
          <a:extLst>
            <a:ext uri="{FF2B5EF4-FFF2-40B4-BE49-F238E27FC236}">
              <a16:creationId xmlns:a16="http://schemas.microsoft.com/office/drawing/2014/main" id="{359B1932-13FE-4247-8FB3-6AB1EDD807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1" name="Rectangle 702">
          <a:extLst>
            <a:ext uri="{FF2B5EF4-FFF2-40B4-BE49-F238E27FC236}">
              <a16:creationId xmlns:a16="http://schemas.microsoft.com/office/drawing/2014/main" id="{C59EEC74-3BB3-4231-8586-BC434637C1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2" name="Rectangle 702">
          <a:extLst>
            <a:ext uri="{FF2B5EF4-FFF2-40B4-BE49-F238E27FC236}">
              <a16:creationId xmlns:a16="http://schemas.microsoft.com/office/drawing/2014/main" id="{43F622FB-2A92-4493-B278-2E72E42C28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3" name="Rectangle 702">
          <a:extLst>
            <a:ext uri="{FF2B5EF4-FFF2-40B4-BE49-F238E27FC236}">
              <a16:creationId xmlns:a16="http://schemas.microsoft.com/office/drawing/2014/main" id="{3880373D-777E-4D7B-B66E-5DBA8FD917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4" name="Rectangle 702">
          <a:extLst>
            <a:ext uri="{FF2B5EF4-FFF2-40B4-BE49-F238E27FC236}">
              <a16:creationId xmlns:a16="http://schemas.microsoft.com/office/drawing/2014/main" id="{E2756895-273B-420C-93B6-BFC64616DB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5" name="Rectangle 702">
          <a:extLst>
            <a:ext uri="{FF2B5EF4-FFF2-40B4-BE49-F238E27FC236}">
              <a16:creationId xmlns:a16="http://schemas.microsoft.com/office/drawing/2014/main" id="{56279D0C-45B0-409E-A701-1781EEDC99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6" name="Rectangle 702">
          <a:extLst>
            <a:ext uri="{FF2B5EF4-FFF2-40B4-BE49-F238E27FC236}">
              <a16:creationId xmlns:a16="http://schemas.microsoft.com/office/drawing/2014/main" id="{C690370A-1D11-4439-B482-2D316F1E33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7" name="Rectangle 702">
          <a:extLst>
            <a:ext uri="{FF2B5EF4-FFF2-40B4-BE49-F238E27FC236}">
              <a16:creationId xmlns:a16="http://schemas.microsoft.com/office/drawing/2014/main" id="{3B4CC759-125E-4C18-9297-64B191D02A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8" name="Rectangle 702">
          <a:extLst>
            <a:ext uri="{FF2B5EF4-FFF2-40B4-BE49-F238E27FC236}">
              <a16:creationId xmlns:a16="http://schemas.microsoft.com/office/drawing/2014/main" id="{0C04CBBC-A7F0-4F55-8A80-9D7E706A1F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29" name="Rectangle 702">
          <a:extLst>
            <a:ext uri="{FF2B5EF4-FFF2-40B4-BE49-F238E27FC236}">
              <a16:creationId xmlns:a16="http://schemas.microsoft.com/office/drawing/2014/main" id="{9B78C9DE-B004-4BD0-882C-F8789220E2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0" name="Rectangle 702">
          <a:extLst>
            <a:ext uri="{FF2B5EF4-FFF2-40B4-BE49-F238E27FC236}">
              <a16:creationId xmlns:a16="http://schemas.microsoft.com/office/drawing/2014/main" id="{D16DE11E-5F75-4944-A12A-6738DBA686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1" name="Rectangle 702">
          <a:extLst>
            <a:ext uri="{FF2B5EF4-FFF2-40B4-BE49-F238E27FC236}">
              <a16:creationId xmlns:a16="http://schemas.microsoft.com/office/drawing/2014/main" id="{FB797330-FD86-4EAD-BDA9-55BD4FEA99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2" name="Rectangle 702">
          <a:extLst>
            <a:ext uri="{FF2B5EF4-FFF2-40B4-BE49-F238E27FC236}">
              <a16:creationId xmlns:a16="http://schemas.microsoft.com/office/drawing/2014/main" id="{C63C9570-5DC3-45C7-8B8D-B34CF45987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3" name="Rectangle 702">
          <a:extLst>
            <a:ext uri="{FF2B5EF4-FFF2-40B4-BE49-F238E27FC236}">
              <a16:creationId xmlns:a16="http://schemas.microsoft.com/office/drawing/2014/main" id="{7EA3BEE8-BF88-49CC-ABE1-5294FD2181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4" name="Rectangle 702">
          <a:extLst>
            <a:ext uri="{FF2B5EF4-FFF2-40B4-BE49-F238E27FC236}">
              <a16:creationId xmlns:a16="http://schemas.microsoft.com/office/drawing/2014/main" id="{84B0DCB1-81D2-4168-936B-10CC1879B9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5" name="Rectangle 702">
          <a:extLst>
            <a:ext uri="{FF2B5EF4-FFF2-40B4-BE49-F238E27FC236}">
              <a16:creationId xmlns:a16="http://schemas.microsoft.com/office/drawing/2014/main" id="{B0ECEB2D-91C6-45CB-88D2-1919E4A6C1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6" name="Rectangle 702">
          <a:extLst>
            <a:ext uri="{FF2B5EF4-FFF2-40B4-BE49-F238E27FC236}">
              <a16:creationId xmlns:a16="http://schemas.microsoft.com/office/drawing/2014/main" id="{5104EA16-78C0-4465-AAA6-575F96CC5A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7" name="Rectangle 702">
          <a:extLst>
            <a:ext uri="{FF2B5EF4-FFF2-40B4-BE49-F238E27FC236}">
              <a16:creationId xmlns:a16="http://schemas.microsoft.com/office/drawing/2014/main" id="{218C010C-4B50-4D1C-9D49-40E10DB3CC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8" name="Rectangle 702">
          <a:extLst>
            <a:ext uri="{FF2B5EF4-FFF2-40B4-BE49-F238E27FC236}">
              <a16:creationId xmlns:a16="http://schemas.microsoft.com/office/drawing/2014/main" id="{1A7D8116-B6E2-4F5F-BE3D-C1AA0E91D6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39" name="Rectangle 702">
          <a:extLst>
            <a:ext uri="{FF2B5EF4-FFF2-40B4-BE49-F238E27FC236}">
              <a16:creationId xmlns:a16="http://schemas.microsoft.com/office/drawing/2014/main" id="{74DD586A-F53F-45BC-931E-28856C592E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0" name="Rectangle 702">
          <a:extLst>
            <a:ext uri="{FF2B5EF4-FFF2-40B4-BE49-F238E27FC236}">
              <a16:creationId xmlns:a16="http://schemas.microsoft.com/office/drawing/2014/main" id="{FCD66D7F-6B70-47D0-92D9-2F35261E46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1" name="Rectangle 702">
          <a:extLst>
            <a:ext uri="{FF2B5EF4-FFF2-40B4-BE49-F238E27FC236}">
              <a16:creationId xmlns:a16="http://schemas.microsoft.com/office/drawing/2014/main" id="{394B0D92-C9E8-4980-AAF8-D7B11AA075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2" name="Rectangle 702">
          <a:extLst>
            <a:ext uri="{FF2B5EF4-FFF2-40B4-BE49-F238E27FC236}">
              <a16:creationId xmlns:a16="http://schemas.microsoft.com/office/drawing/2014/main" id="{D964AD59-134E-4CD0-8C48-2A48BE3BEB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3" name="Rectangle 702">
          <a:extLst>
            <a:ext uri="{FF2B5EF4-FFF2-40B4-BE49-F238E27FC236}">
              <a16:creationId xmlns:a16="http://schemas.microsoft.com/office/drawing/2014/main" id="{09887E5B-EAB3-4C08-BE5D-519D705D38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4" name="Rectangle 702">
          <a:extLst>
            <a:ext uri="{FF2B5EF4-FFF2-40B4-BE49-F238E27FC236}">
              <a16:creationId xmlns:a16="http://schemas.microsoft.com/office/drawing/2014/main" id="{6B63A48F-E9AA-45BF-A1CF-7DC1FB4848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5" name="Rectangle 702">
          <a:extLst>
            <a:ext uri="{FF2B5EF4-FFF2-40B4-BE49-F238E27FC236}">
              <a16:creationId xmlns:a16="http://schemas.microsoft.com/office/drawing/2014/main" id="{20C48F4F-8ED1-45DF-B607-F72B518139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6" name="Rectangle 702">
          <a:extLst>
            <a:ext uri="{FF2B5EF4-FFF2-40B4-BE49-F238E27FC236}">
              <a16:creationId xmlns:a16="http://schemas.microsoft.com/office/drawing/2014/main" id="{1CE56630-CD41-4515-A981-4C4402DD11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7" name="Rectangle 702">
          <a:extLst>
            <a:ext uri="{FF2B5EF4-FFF2-40B4-BE49-F238E27FC236}">
              <a16:creationId xmlns:a16="http://schemas.microsoft.com/office/drawing/2014/main" id="{9A828A42-1CF6-4CCE-90B1-0DE53BA0F1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8" name="Rectangle 702">
          <a:extLst>
            <a:ext uri="{FF2B5EF4-FFF2-40B4-BE49-F238E27FC236}">
              <a16:creationId xmlns:a16="http://schemas.microsoft.com/office/drawing/2014/main" id="{573C01BD-39BF-4FA3-BA0B-D0AB608A6E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49" name="Rectangle 702">
          <a:extLst>
            <a:ext uri="{FF2B5EF4-FFF2-40B4-BE49-F238E27FC236}">
              <a16:creationId xmlns:a16="http://schemas.microsoft.com/office/drawing/2014/main" id="{1D6F2A31-AC9B-4D70-8FB6-E7F0E3914C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0" name="Rectangle 702">
          <a:extLst>
            <a:ext uri="{FF2B5EF4-FFF2-40B4-BE49-F238E27FC236}">
              <a16:creationId xmlns:a16="http://schemas.microsoft.com/office/drawing/2014/main" id="{9E92F3F6-84BC-4AD8-BF22-859F0978DF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1" name="Rectangle 702">
          <a:extLst>
            <a:ext uri="{FF2B5EF4-FFF2-40B4-BE49-F238E27FC236}">
              <a16:creationId xmlns:a16="http://schemas.microsoft.com/office/drawing/2014/main" id="{08FDC729-293C-44FE-9F80-0B7ED74068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2" name="Rectangle 702">
          <a:extLst>
            <a:ext uri="{FF2B5EF4-FFF2-40B4-BE49-F238E27FC236}">
              <a16:creationId xmlns:a16="http://schemas.microsoft.com/office/drawing/2014/main" id="{C28DA5D0-936C-4A42-835B-F89F010D5A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3" name="Rectangle 702">
          <a:extLst>
            <a:ext uri="{FF2B5EF4-FFF2-40B4-BE49-F238E27FC236}">
              <a16:creationId xmlns:a16="http://schemas.microsoft.com/office/drawing/2014/main" id="{2ADE669F-1C52-45AE-BF07-5ACCEDD5CE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4" name="Rectangle 702">
          <a:extLst>
            <a:ext uri="{FF2B5EF4-FFF2-40B4-BE49-F238E27FC236}">
              <a16:creationId xmlns:a16="http://schemas.microsoft.com/office/drawing/2014/main" id="{CE965D53-356C-4AF0-908F-7179B3787E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5" name="Rectangle 702">
          <a:extLst>
            <a:ext uri="{FF2B5EF4-FFF2-40B4-BE49-F238E27FC236}">
              <a16:creationId xmlns:a16="http://schemas.microsoft.com/office/drawing/2014/main" id="{09912C9C-B233-4C1D-9E80-0BF0425449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6" name="Rectangle 702">
          <a:extLst>
            <a:ext uri="{FF2B5EF4-FFF2-40B4-BE49-F238E27FC236}">
              <a16:creationId xmlns:a16="http://schemas.microsoft.com/office/drawing/2014/main" id="{2EC1BBB0-F4E8-4B30-A304-4C862855F1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7" name="Rectangle 702">
          <a:extLst>
            <a:ext uri="{FF2B5EF4-FFF2-40B4-BE49-F238E27FC236}">
              <a16:creationId xmlns:a16="http://schemas.microsoft.com/office/drawing/2014/main" id="{B1F643A0-978F-4BAA-8C6C-75A0E1333E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8" name="Rectangle 702">
          <a:extLst>
            <a:ext uri="{FF2B5EF4-FFF2-40B4-BE49-F238E27FC236}">
              <a16:creationId xmlns:a16="http://schemas.microsoft.com/office/drawing/2014/main" id="{E4962B79-DC8F-4D32-80F9-6B2990861F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59" name="Rectangle 702">
          <a:extLst>
            <a:ext uri="{FF2B5EF4-FFF2-40B4-BE49-F238E27FC236}">
              <a16:creationId xmlns:a16="http://schemas.microsoft.com/office/drawing/2014/main" id="{F1A28E40-167B-4995-9A09-DB761277CF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0" name="Rectangle 702">
          <a:extLst>
            <a:ext uri="{FF2B5EF4-FFF2-40B4-BE49-F238E27FC236}">
              <a16:creationId xmlns:a16="http://schemas.microsoft.com/office/drawing/2014/main" id="{636BDF73-8A7E-49AA-80A9-693A08D020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1" name="Rectangle 702">
          <a:extLst>
            <a:ext uri="{FF2B5EF4-FFF2-40B4-BE49-F238E27FC236}">
              <a16:creationId xmlns:a16="http://schemas.microsoft.com/office/drawing/2014/main" id="{D58BE736-82A2-4EBE-9A21-42069A1F48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2" name="Rectangle 702">
          <a:extLst>
            <a:ext uri="{FF2B5EF4-FFF2-40B4-BE49-F238E27FC236}">
              <a16:creationId xmlns:a16="http://schemas.microsoft.com/office/drawing/2014/main" id="{7DDFA482-14F9-48FF-AB45-AA54FE7726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3" name="Rectangle 702">
          <a:extLst>
            <a:ext uri="{FF2B5EF4-FFF2-40B4-BE49-F238E27FC236}">
              <a16:creationId xmlns:a16="http://schemas.microsoft.com/office/drawing/2014/main" id="{26DE16D6-DDAB-4FC2-9D45-234F99D163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4" name="Rectangle 702">
          <a:extLst>
            <a:ext uri="{FF2B5EF4-FFF2-40B4-BE49-F238E27FC236}">
              <a16:creationId xmlns:a16="http://schemas.microsoft.com/office/drawing/2014/main" id="{C76A3EE5-1F26-4E7B-B735-F65406C26E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5" name="Rectangle 702">
          <a:extLst>
            <a:ext uri="{FF2B5EF4-FFF2-40B4-BE49-F238E27FC236}">
              <a16:creationId xmlns:a16="http://schemas.microsoft.com/office/drawing/2014/main" id="{27517C18-8250-4BD5-AC67-303229ABF2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6" name="Rectangle 702">
          <a:extLst>
            <a:ext uri="{FF2B5EF4-FFF2-40B4-BE49-F238E27FC236}">
              <a16:creationId xmlns:a16="http://schemas.microsoft.com/office/drawing/2014/main" id="{9CFECE70-8645-4316-83DD-CAB1C851B8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7" name="Rectangle 702">
          <a:extLst>
            <a:ext uri="{FF2B5EF4-FFF2-40B4-BE49-F238E27FC236}">
              <a16:creationId xmlns:a16="http://schemas.microsoft.com/office/drawing/2014/main" id="{79765BDB-5B4E-4032-962B-1E49F74A87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8" name="Rectangle 702">
          <a:extLst>
            <a:ext uri="{FF2B5EF4-FFF2-40B4-BE49-F238E27FC236}">
              <a16:creationId xmlns:a16="http://schemas.microsoft.com/office/drawing/2014/main" id="{3EBE332D-59CB-4269-81D3-72C8A72AD5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69" name="Rectangle 702">
          <a:extLst>
            <a:ext uri="{FF2B5EF4-FFF2-40B4-BE49-F238E27FC236}">
              <a16:creationId xmlns:a16="http://schemas.microsoft.com/office/drawing/2014/main" id="{63374618-FB74-4186-8443-455BF7B16B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0" name="Rectangle 702">
          <a:extLst>
            <a:ext uri="{FF2B5EF4-FFF2-40B4-BE49-F238E27FC236}">
              <a16:creationId xmlns:a16="http://schemas.microsoft.com/office/drawing/2014/main" id="{6FDAFF6C-F638-425D-954D-96B63C9D5A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1" name="Rectangle 702">
          <a:extLst>
            <a:ext uri="{FF2B5EF4-FFF2-40B4-BE49-F238E27FC236}">
              <a16:creationId xmlns:a16="http://schemas.microsoft.com/office/drawing/2014/main" id="{B3A9A511-5D46-4812-AD2F-C4C9C17884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2" name="Rectangle 702">
          <a:extLst>
            <a:ext uri="{FF2B5EF4-FFF2-40B4-BE49-F238E27FC236}">
              <a16:creationId xmlns:a16="http://schemas.microsoft.com/office/drawing/2014/main" id="{20879EA2-A383-48FD-9267-591F30BBF9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3" name="Rectangle 702">
          <a:extLst>
            <a:ext uri="{FF2B5EF4-FFF2-40B4-BE49-F238E27FC236}">
              <a16:creationId xmlns:a16="http://schemas.microsoft.com/office/drawing/2014/main" id="{576C974B-8C15-49B6-9C74-8BA0B492BD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4" name="Rectangle 702">
          <a:extLst>
            <a:ext uri="{FF2B5EF4-FFF2-40B4-BE49-F238E27FC236}">
              <a16:creationId xmlns:a16="http://schemas.microsoft.com/office/drawing/2014/main" id="{0C19BB54-8E4A-489C-A93E-8476625F0B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5" name="Rectangle 702">
          <a:extLst>
            <a:ext uri="{FF2B5EF4-FFF2-40B4-BE49-F238E27FC236}">
              <a16:creationId xmlns:a16="http://schemas.microsoft.com/office/drawing/2014/main" id="{6C9D5514-A818-493D-9235-01A572BA5A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6" name="Rectangle 702">
          <a:extLst>
            <a:ext uri="{FF2B5EF4-FFF2-40B4-BE49-F238E27FC236}">
              <a16:creationId xmlns:a16="http://schemas.microsoft.com/office/drawing/2014/main" id="{A6C11686-04A1-4855-A3AC-05E4385E47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7" name="Rectangle 702">
          <a:extLst>
            <a:ext uri="{FF2B5EF4-FFF2-40B4-BE49-F238E27FC236}">
              <a16:creationId xmlns:a16="http://schemas.microsoft.com/office/drawing/2014/main" id="{DAFACB46-29C2-4C34-BD7F-23DA91E673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8" name="Rectangle 702">
          <a:extLst>
            <a:ext uri="{FF2B5EF4-FFF2-40B4-BE49-F238E27FC236}">
              <a16:creationId xmlns:a16="http://schemas.microsoft.com/office/drawing/2014/main" id="{61C2C81F-0B90-43C7-8FB6-9C61449D50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79" name="Rectangle 702">
          <a:extLst>
            <a:ext uri="{FF2B5EF4-FFF2-40B4-BE49-F238E27FC236}">
              <a16:creationId xmlns:a16="http://schemas.microsoft.com/office/drawing/2014/main" id="{ED5A2C36-CFE3-4A39-937F-3345C06357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0" name="Rectangle 702">
          <a:extLst>
            <a:ext uri="{FF2B5EF4-FFF2-40B4-BE49-F238E27FC236}">
              <a16:creationId xmlns:a16="http://schemas.microsoft.com/office/drawing/2014/main" id="{D00B7713-0FF3-48DA-9D41-C6EE301A77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1" name="Rectangle 702">
          <a:extLst>
            <a:ext uri="{FF2B5EF4-FFF2-40B4-BE49-F238E27FC236}">
              <a16:creationId xmlns:a16="http://schemas.microsoft.com/office/drawing/2014/main" id="{004C0BA4-2318-4A02-A236-8E4FC05AA2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2" name="Rectangle 702">
          <a:extLst>
            <a:ext uri="{FF2B5EF4-FFF2-40B4-BE49-F238E27FC236}">
              <a16:creationId xmlns:a16="http://schemas.microsoft.com/office/drawing/2014/main" id="{8CA1CDE0-0B9B-4F33-B3E7-A67C89FA87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3" name="Rectangle 702">
          <a:extLst>
            <a:ext uri="{FF2B5EF4-FFF2-40B4-BE49-F238E27FC236}">
              <a16:creationId xmlns:a16="http://schemas.microsoft.com/office/drawing/2014/main" id="{FEBE4D40-7537-47DC-84AC-0F3AF61092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4" name="Rectangle 702">
          <a:extLst>
            <a:ext uri="{FF2B5EF4-FFF2-40B4-BE49-F238E27FC236}">
              <a16:creationId xmlns:a16="http://schemas.microsoft.com/office/drawing/2014/main" id="{F7640921-D21E-44B7-9ED5-3EC4B928A2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5" name="Rectangle 702">
          <a:extLst>
            <a:ext uri="{FF2B5EF4-FFF2-40B4-BE49-F238E27FC236}">
              <a16:creationId xmlns:a16="http://schemas.microsoft.com/office/drawing/2014/main" id="{CE2EAEFF-5872-416A-BA23-3EB3CE8AA2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6" name="Rectangle 702">
          <a:extLst>
            <a:ext uri="{FF2B5EF4-FFF2-40B4-BE49-F238E27FC236}">
              <a16:creationId xmlns:a16="http://schemas.microsoft.com/office/drawing/2014/main" id="{D606A890-3FF5-4BDB-AEDE-A39E7A7180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7" name="Rectangle 702">
          <a:extLst>
            <a:ext uri="{FF2B5EF4-FFF2-40B4-BE49-F238E27FC236}">
              <a16:creationId xmlns:a16="http://schemas.microsoft.com/office/drawing/2014/main" id="{098CCF35-9AD2-450B-9D5B-412FD52B82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8" name="Rectangle 702">
          <a:extLst>
            <a:ext uri="{FF2B5EF4-FFF2-40B4-BE49-F238E27FC236}">
              <a16:creationId xmlns:a16="http://schemas.microsoft.com/office/drawing/2014/main" id="{FAB7F74D-712B-410C-9541-7F28648762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89" name="Rectangle 702">
          <a:extLst>
            <a:ext uri="{FF2B5EF4-FFF2-40B4-BE49-F238E27FC236}">
              <a16:creationId xmlns:a16="http://schemas.microsoft.com/office/drawing/2014/main" id="{40F910CB-5A84-41DD-BF03-E23AAAD428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0" name="Rectangle 702">
          <a:extLst>
            <a:ext uri="{FF2B5EF4-FFF2-40B4-BE49-F238E27FC236}">
              <a16:creationId xmlns:a16="http://schemas.microsoft.com/office/drawing/2014/main" id="{F2899814-8BA5-4DA8-963F-E3BE19053A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1" name="Rectangle 702">
          <a:extLst>
            <a:ext uri="{FF2B5EF4-FFF2-40B4-BE49-F238E27FC236}">
              <a16:creationId xmlns:a16="http://schemas.microsoft.com/office/drawing/2014/main" id="{3E5D6985-EC97-4B96-8158-1B993D43C6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2" name="Rectangle 702">
          <a:extLst>
            <a:ext uri="{FF2B5EF4-FFF2-40B4-BE49-F238E27FC236}">
              <a16:creationId xmlns:a16="http://schemas.microsoft.com/office/drawing/2014/main" id="{4A7AB640-23E0-4929-ADFD-22A9D3678E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3" name="Rectangle 702">
          <a:extLst>
            <a:ext uri="{FF2B5EF4-FFF2-40B4-BE49-F238E27FC236}">
              <a16:creationId xmlns:a16="http://schemas.microsoft.com/office/drawing/2014/main" id="{0974062A-C295-4D27-B2C4-C8634EB532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4" name="Rectangle 702">
          <a:extLst>
            <a:ext uri="{FF2B5EF4-FFF2-40B4-BE49-F238E27FC236}">
              <a16:creationId xmlns:a16="http://schemas.microsoft.com/office/drawing/2014/main" id="{6EEC052F-4AB3-4F3E-94C2-67FB9A585D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5" name="Rectangle 702">
          <a:extLst>
            <a:ext uri="{FF2B5EF4-FFF2-40B4-BE49-F238E27FC236}">
              <a16:creationId xmlns:a16="http://schemas.microsoft.com/office/drawing/2014/main" id="{63C2B0D7-B259-45B4-86BE-1611F45545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6" name="Rectangle 702">
          <a:extLst>
            <a:ext uri="{FF2B5EF4-FFF2-40B4-BE49-F238E27FC236}">
              <a16:creationId xmlns:a16="http://schemas.microsoft.com/office/drawing/2014/main" id="{388204F2-8C7F-4CC8-852B-050C6CF56F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7" name="Rectangle 702">
          <a:extLst>
            <a:ext uri="{FF2B5EF4-FFF2-40B4-BE49-F238E27FC236}">
              <a16:creationId xmlns:a16="http://schemas.microsoft.com/office/drawing/2014/main" id="{2E02FE95-25BF-4140-B2EB-A2A0A7F2DC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8" name="Rectangle 702">
          <a:extLst>
            <a:ext uri="{FF2B5EF4-FFF2-40B4-BE49-F238E27FC236}">
              <a16:creationId xmlns:a16="http://schemas.microsoft.com/office/drawing/2014/main" id="{59002E2C-430D-4AE5-9A6E-DE4A160FD7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699" name="Rectangle 702">
          <a:extLst>
            <a:ext uri="{FF2B5EF4-FFF2-40B4-BE49-F238E27FC236}">
              <a16:creationId xmlns:a16="http://schemas.microsoft.com/office/drawing/2014/main" id="{54EF6F10-4DAC-4CE8-87C3-C3DAF14093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0" name="Rectangle 702">
          <a:extLst>
            <a:ext uri="{FF2B5EF4-FFF2-40B4-BE49-F238E27FC236}">
              <a16:creationId xmlns:a16="http://schemas.microsoft.com/office/drawing/2014/main" id="{AA6E3AB9-2568-4EF4-8501-AF596960CF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1" name="Rectangle 702">
          <a:extLst>
            <a:ext uri="{FF2B5EF4-FFF2-40B4-BE49-F238E27FC236}">
              <a16:creationId xmlns:a16="http://schemas.microsoft.com/office/drawing/2014/main" id="{F3949BCD-9B9B-4EF8-B994-A22DA6AD3D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2" name="Rectangle 702">
          <a:extLst>
            <a:ext uri="{FF2B5EF4-FFF2-40B4-BE49-F238E27FC236}">
              <a16:creationId xmlns:a16="http://schemas.microsoft.com/office/drawing/2014/main" id="{F2A96762-7C4D-4EA9-8E2F-0D8A2F3BE1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3" name="Rectangle 702">
          <a:extLst>
            <a:ext uri="{FF2B5EF4-FFF2-40B4-BE49-F238E27FC236}">
              <a16:creationId xmlns:a16="http://schemas.microsoft.com/office/drawing/2014/main" id="{A9EBDD86-1682-4484-BD93-02453525C1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4" name="Rectangle 702">
          <a:extLst>
            <a:ext uri="{FF2B5EF4-FFF2-40B4-BE49-F238E27FC236}">
              <a16:creationId xmlns:a16="http://schemas.microsoft.com/office/drawing/2014/main" id="{03D4EFFE-EC33-4CB1-B7B1-55BFBDD1E8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5" name="Rectangle 702">
          <a:extLst>
            <a:ext uri="{FF2B5EF4-FFF2-40B4-BE49-F238E27FC236}">
              <a16:creationId xmlns:a16="http://schemas.microsoft.com/office/drawing/2014/main" id="{FD5861CA-5702-4754-BAE1-8127811D4E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6" name="Rectangle 702">
          <a:extLst>
            <a:ext uri="{FF2B5EF4-FFF2-40B4-BE49-F238E27FC236}">
              <a16:creationId xmlns:a16="http://schemas.microsoft.com/office/drawing/2014/main" id="{0B8BF227-1A5E-43D1-B467-4FB3AD5B81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7" name="Rectangle 702">
          <a:extLst>
            <a:ext uri="{FF2B5EF4-FFF2-40B4-BE49-F238E27FC236}">
              <a16:creationId xmlns:a16="http://schemas.microsoft.com/office/drawing/2014/main" id="{7E8D177B-41E1-4038-BEF5-664F57855F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8" name="Rectangle 702">
          <a:extLst>
            <a:ext uri="{FF2B5EF4-FFF2-40B4-BE49-F238E27FC236}">
              <a16:creationId xmlns:a16="http://schemas.microsoft.com/office/drawing/2014/main" id="{38AD54B1-4EC0-40AD-A822-B06D6540C2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09" name="Rectangle 702">
          <a:extLst>
            <a:ext uri="{FF2B5EF4-FFF2-40B4-BE49-F238E27FC236}">
              <a16:creationId xmlns:a16="http://schemas.microsoft.com/office/drawing/2014/main" id="{2AB4C31F-4022-4364-A2A0-5B4D60D5D1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0" name="Rectangle 702">
          <a:extLst>
            <a:ext uri="{FF2B5EF4-FFF2-40B4-BE49-F238E27FC236}">
              <a16:creationId xmlns:a16="http://schemas.microsoft.com/office/drawing/2014/main" id="{F70C8A5E-FBB5-49B4-8FBA-B41E58F1E1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1" name="Rectangle 702">
          <a:extLst>
            <a:ext uri="{FF2B5EF4-FFF2-40B4-BE49-F238E27FC236}">
              <a16:creationId xmlns:a16="http://schemas.microsoft.com/office/drawing/2014/main" id="{4CC6857D-19CD-4A05-80E4-4FE259B078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2" name="Rectangle 702">
          <a:extLst>
            <a:ext uri="{FF2B5EF4-FFF2-40B4-BE49-F238E27FC236}">
              <a16:creationId xmlns:a16="http://schemas.microsoft.com/office/drawing/2014/main" id="{362EEC33-F4FB-4E18-8636-4446A87A76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3" name="Rectangle 702">
          <a:extLst>
            <a:ext uri="{FF2B5EF4-FFF2-40B4-BE49-F238E27FC236}">
              <a16:creationId xmlns:a16="http://schemas.microsoft.com/office/drawing/2014/main" id="{DC502F54-D688-4F03-AAB5-476228D27B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4" name="Rectangle 702">
          <a:extLst>
            <a:ext uri="{FF2B5EF4-FFF2-40B4-BE49-F238E27FC236}">
              <a16:creationId xmlns:a16="http://schemas.microsoft.com/office/drawing/2014/main" id="{994A819D-F278-48FE-8E27-E6735674F3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5" name="Rectangle 702">
          <a:extLst>
            <a:ext uri="{FF2B5EF4-FFF2-40B4-BE49-F238E27FC236}">
              <a16:creationId xmlns:a16="http://schemas.microsoft.com/office/drawing/2014/main" id="{E3F17B28-4A4D-4091-AFCD-540B601DC1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6" name="Rectangle 702">
          <a:extLst>
            <a:ext uri="{FF2B5EF4-FFF2-40B4-BE49-F238E27FC236}">
              <a16:creationId xmlns:a16="http://schemas.microsoft.com/office/drawing/2014/main" id="{CD506CB5-E14F-4FA3-8A80-FDE549928F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7" name="Rectangle 702">
          <a:extLst>
            <a:ext uri="{FF2B5EF4-FFF2-40B4-BE49-F238E27FC236}">
              <a16:creationId xmlns:a16="http://schemas.microsoft.com/office/drawing/2014/main" id="{1F8AB65E-6DA9-426A-A477-56C7F2A715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8" name="Rectangle 702">
          <a:extLst>
            <a:ext uri="{FF2B5EF4-FFF2-40B4-BE49-F238E27FC236}">
              <a16:creationId xmlns:a16="http://schemas.microsoft.com/office/drawing/2014/main" id="{77D5AAB0-7E50-4076-B66D-B12197AB52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19" name="Rectangle 702">
          <a:extLst>
            <a:ext uri="{FF2B5EF4-FFF2-40B4-BE49-F238E27FC236}">
              <a16:creationId xmlns:a16="http://schemas.microsoft.com/office/drawing/2014/main" id="{46F6C601-49CA-4405-BA75-837CF1F1C3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0" name="Rectangle 702">
          <a:extLst>
            <a:ext uri="{FF2B5EF4-FFF2-40B4-BE49-F238E27FC236}">
              <a16:creationId xmlns:a16="http://schemas.microsoft.com/office/drawing/2014/main" id="{3A880826-643F-4779-9E0F-B901C80A23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1" name="Rectangle 702">
          <a:extLst>
            <a:ext uri="{FF2B5EF4-FFF2-40B4-BE49-F238E27FC236}">
              <a16:creationId xmlns:a16="http://schemas.microsoft.com/office/drawing/2014/main" id="{C8D54DD9-935F-4A94-9D40-9850A6A76D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2" name="Rectangle 702">
          <a:extLst>
            <a:ext uri="{FF2B5EF4-FFF2-40B4-BE49-F238E27FC236}">
              <a16:creationId xmlns:a16="http://schemas.microsoft.com/office/drawing/2014/main" id="{B425EAC4-D1B0-4F75-B380-4BB71A2B8C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3" name="Rectangle 702">
          <a:extLst>
            <a:ext uri="{FF2B5EF4-FFF2-40B4-BE49-F238E27FC236}">
              <a16:creationId xmlns:a16="http://schemas.microsoft.com/office/drawing/2014/main" id="{B842058E-B041-4858-8382-9AE9F51080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4" name="Rectangle 702">
          <a:extLst>
            <a:ext uri="{FF2B5EF4-FFF2-40B4-BE49-F238E27FC236}">
              <a16:creationId xmlns:a16="http://schemas.microsoft.com/office/drawing/2014/main" id="{F326BF4D-6488-4725-9151-2BDFA5F5AF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5" name="Rectangle 702">
          <a:extLst>
            <a:ext uri="{FF2B5EF4-FFF2-40B4-BE49-F238E27FC236}">
              <a16:creationId xmlns:a16="http://schemas.microsoft.com/office/drawing/2014/main" id="{86D39603-D9A6-4552-A22E-AE77BF9862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6" name="Rectangle 702">
          <a:extLst>
            <a:ext uri="{FF2B5EF4-FFF2-40B4-BE49-F238E27FC236}">
              <a16:creationId xmlns:a16="http://schemas.microsoft.com/office/drawing/2014/main" id="{04E67FD4-82FA-41D3-834F-235CA29328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7" name="Rectangle 702">
          <a:extLst>
            <a:ext uri="{FF2B5EF4-FFF2-40B4-BE49-F238E27FC236}">
              <a16:creationId xmlns:a16="http://schemas.microsoft.com/office/drawing/2014/main" id="{933330E3-DD9A-4F70-98A1-3AD1097E11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8" name="Rectangle 702">
          <a:extLst>
            <a:ext uri="{FF2B5EF4-FFF2-40B4-BE49-F238E27FC236}">
              <a16:creationId xmlns:a16="http://schemas.microsoft.com/office/drawing/2014/main" id="{DEF97C3F-87EA-497E-8ED3-961A528921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29" name="Rectangle 702">
          <a:extLst>
            <a:ext uri="{FF2B5EF4-FFF2-40B4-BE49-F238E27FC236}">
              <a16:creationId xmlns:a16="http://schemas.microsoft.com/office/drawing/2014/main" id="{3C758864-136C-40D8-A64E-F31C840E38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0" name="Rectangle 702">
          <a:extLst>
            <a:ext uri="{FF2B5EF4-FFF2-40B4-BE49-F238E27FC236}">
              <a16:creationId xmlns:a16="http://schemas.microsoft.com/office/drawing/2014/main" id="{5C7506AF-B419-4FE6-9F5D-5DAC5B0A2D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1" name="Rectangle 702">
          <a:extLst>
            <a:ext uri="{FF2B5EF4-FFF2-40B4-BE49-F238E27FC236}">
              <a16:creationId xmlns:a16="http://schemas.microsoft.com/office/drawing/2014/main" id="{4E118F72-CB9E-472B-9BF7-FFEE715D73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2" name="Rectangle 702">
          <a:extLst>
            <a:ext uri="{FF2B5EF4-FFF2-40B4-BE49-F238E27FC236}">
              <a16:creationId xmlns:a16="http://schemas.microsoft.com/office/drawing/2014/main" id="{EC06E028-B339-4550-8717-74BE054339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3" name="Rectangle 702">
          <a:extLst>
            <a:ext uri="{FF2B5EF4-FFF2-40B4-BE49-F238E27FC236}">
              <a16:creationId xmlns:a16="http://schemas.microsoft.com/office/drawing/2014/main" id="{D582DECD-3584-4C8E-8457-63D13DEA2B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4" name="Rectangle 702">
          <a:extLst>
            <a:ext uri="{FF2B5EF4-FFF2-40B4-BE49-F238E27FC236}">
              <a16:creationId xmlns:a16="http://schemas.microsoft.com/office/drawing/2014/main" id="{80A28E47-B603-4B3E-A377-5FBC4CE4D7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5" name="Rectangle 702">
          <a:extLst>
            <a:ext uri="{FF2B5EF4-FFF2-40B4-BE49-F238E27FC236}">
              <a16:creationId xmlns:a16="http://schemas.microsoft.com/office/drawing/2014/main" id="{64F8E619-5605-4CC1-A505-D692D8AE09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6" name="Rectangle 702">
          <a:extLst>
            <a:ext uri="{FF2B5EF4-FFF2-40B4-BE49-F238E27FC236}">
              <a16:creationId xmlns:a16="http://schemas.microsoft.com/office/drawing/2014/main" id="{EE7A2711-FF71-4A3B-840F-BBDFF46F94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7" name="Rectangle 702">
          <a:extLst>
            <a:ext uri="{FF2B5EF4-FFF2-40B4-BE49-F238E27FC236}">
              <a16:creationId xmlns:a16="http://schemas.microsoft.com/office/drawing/2014/main" id="{B4F1BCC0-2732-499E-80B9-09A7E8F4A9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8" name="Rectangle 702">
          <a:extLst>
            <a:ext uri="{FF2B5EF4-FFF2-40B4-BE49-F238E27FC236}">
              <a16:creationId xmlns:a16="http://schemas.microsoft.com/office/drawing/2014/main" id="{E6DB7BF3-CD03-4936-9B9A-B3DC283F82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39" name="Rectangle 702">
          <a:extLst>
            <a:ext uri="{FF2B5EF4-FFF2-40B4-BE49-F238E27FC236}">
              <a16:creationId xmlns:a16="http://schemas.microsoft.com/office/drawing/2014/main" id="{EECCD056-5FB6-46CC-8D3D-BD9B9C2D9E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0" name="Rectangle 702">
          <a:extLst>
            <a:ext uri="{FF2B5EF4-FFF2-40B4-BE49-F238E27FC236}">
              <a16:creationId xmlns:a16="http://schemas.microsoft.com/office/drawing/2014/main" id="{80C1CE65-E7C9-4579-9C87-83901160F1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1" name="Rectangle 702">
          <a:extLst>
            <a:ext uri="{FF2B5EF4-FFF2-40B4-BE49-F238E27FC236}">
              <a16:creationId xmlns:a16="http://schemas.microsoft.com/office/drawing/2014/main" id="{C86F5B29-B5EA-4CF4-AD22-CF1EEE907C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2" name="Rectangle 702">
          <a:extLst>
            <a:ext uri="{FF2B5EF4-FFF2-40B4-BE49-F238E27FC236}">
              <a16:creationId xmlns:a16="http://schemas.microsoft.com/office/drawing/2014/main" id="{BB4E017F-23A9-4E4E-9C43-38A703CC61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3" name="Rectangle 702">
          <a:extLst>
            <a:ext uri="{FF2B5EF4-FFF2-40B4-BE49-F238E27FC236}">
              <a16:creationId xmlns:a16="http://schemas.microsoft.com/office/drawing/2014/main" id="{CAD4D5D3-969C-4E4A-AA39-B16200C9BF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4" name="Rectangle 702">
          <a:extLst>
            <a:ext uri="{FF2B5EF4-FFF2-40B4-BE49-F238E27FC236}">
              <a16:creationId xmlns:a16="http://schemas.microsoft.com/office/drawing/2014/main" id="{BA50873C-4E62-4594-8D9B-9B5E6FB26D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5" name="Rectangle 702">
          <a:extLst>
            <a:ext uri="{FF2B5EF4-FFF2-40B4-BE49-F238E27FC236}">
              <a16:creationId xmlns:a16="http://schemas.microsoft.com/office/drawing/2014/main" id="{651B7A62-DA89-4A21-81BE-4FF6151DB4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6" name="Rectangle 702">
          <a:extLst>
            <a:ext uri="{FF2B5EF4-FFF2-40B4-BE49-F238E27FC236}">
              <a16:creationId xmlns:a16="http://schemas.microsoft.com/office/drawing/2014/main" id="{07CB7A48-26C3-48EC-915B-F2A1BE7A11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7" name="Rectangle 702">
          <a:extLst>
            <a:ext uri="{FF2B5EF4-FFF2-40B4-BE49-F238E27FC236}">
              <a16:creationId xmlns:a16="http://schemas.microsoft.com/office/drawing/2014/main" id="{A273688F-45C3-47C1-AB10-091B5D5B65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8" name="Rectangle 702">
          <a:extLst>
            <a:ext uri="{FF2B5EF4-FFF2-40B4-BE49-F238E27FC236}">
              <a16:creationId xmlns:a16="http://schemas.microsoft.com/office/drawing/2014/main" id="{5ECC0C73-60AC-446A-9555-E7FBD07207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49" name="Rectangle 702">
          <a:extLst>
            <a:ext uri="{FF2B5EF4-FFF2-40B4-BE49-F238E27FC236}">
              <a16:creationId xmlns:a16="http://schemas.microsoft.com/office/drawing/2014/main" id="{034B47E8-6535-4C8A-AFB0-F77847B73B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0" name="Rectangle 702">
          <a:extLst>
            <a:ext uri="{FF2B5EF4-FFF2-40B4-BE49-F238E27FC236}">
              <a16:creationId xmlns:a16="http://schemas.microsoft.com/office/drawing/2014/main" id="{6DFA9034-3152-4866-892C-34B7BE2149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1" name="Rectangle 702">
          <a:extLst>
            <a:ext uri="{FF2B5EF4-FFF2-40B4-BE49-F238E27FC236}">
              <a16:creationId xmlns:a16="http://schemas.microsoft.com/office/drawing/2014/main" id="{3E16600F-119A-4D2A-8AD7-D3A75BED9B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2" name="Rectangle 702">
          <a:extLst>
            <a:ext uri="{FF2B5EF4-FFF2-40B4-BE49-F238E27FC236}">
              <a16:creationId xmlns:a16="http://schemas.microsoft.com/office/drawing/2014/main" id="{84BE6E72-24D1-4A3A-873E-D12A03D0BE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3" name="Rectangle 702">
          <a:extLst>
            <a:ext uri="{FF2B5EF4-FFF2-40B4-BE49-F238E27FC236}">
              <a16:creationId xmlns:a16="http://schemas.microsoft.com/office/drawing/2014/main" id="{F6735ADA-0127-41E2-ADF5-16107BB75F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4" name="Rectangle 702">
          <a:extLst>
            <a:ext uri="{FF2B5EF4-FFF2-40B4-BE49-F238E27FC236}">
              <a16:creationId xmlns:a16="http://schemas.microsoft.com/office/drawing/2014/main" id="{90633503-5B3B-44B2-8494-A2B50AB673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5" name="Rectangle 702">
          <a:extLst>
            <a:ext uri="{FF2B5EF4-FFF2-40B4-BE49-F238E27FC236}">
              <a16:creationId xmlns:a16="http://schemas.microsoft.com/office/drawing/2014/main" id="{EDCC37B6-322C-4148-9D40-CF8B7B2AC3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6" name="Rectangle 702">
          <a:extLst>
            <a:ext uri="{FF2B5EF4-FFF2-40B4-BE49-F238E27FC236}">
              <a16:creationId xmlns:a16="http://schemas.microsoft.com/office/drawing/2014/main" id="{5A8A3E8F-5663-4009-A6C0-56DD3CC512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7" name="Rectangle 702">
          <a:extLst>
            <a:ext uri="{FF2B5EF4-FFF2-40B4-BE49-F238E27FC236}">
              <a16:creationId xmlns:a16="http://schemas.microsoft.com/office/drawing/2014/main" id="{87A8C8C1-1E64-474C-81A7-D58A8922A4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8" name="Rectangle 702">
          <a:extLst>
            <a:ext uri="{FF2B5EF4-FFF2-40B4-BE49-F238E27FC236}">
              <a16:creationId xmlns:a16="http://schemas.microsoft.com/office/drawing/2014/main" id="{5A26837E-EBF0-4A2B-A1CB-C20053FA1C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59" name="Rectangle 702">
          <a:extLst>
            <a:ext uri="{FF2B5EF4-FFF2-40B4-BE49-F238E27FC236}">
              <a16:creationId xmlns:a16="http://schemas.microsoft.com/office/drawing/2014/main" id="{29041457-1AD5-42C4-B961-A9963A3938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0" name="Rectangle 702">
          <a:extLst>
            <a:ext uri="{FF2B5EF4-FFF2-40B4-BE49-F238E27FC236}">
              <a16:creationId xmlns:a16="http://schemas.microsoft.com/office/drawing/2014/main" id="{CB44FE7D-492E-45CA-A415-2AF1B1F258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1" name="Rectangle 702">
          <a:extLst>
            <a:ext uri="{FF2B5EF4-FFF2-40B4-BE49-F238E27FC236}">
              <a16:creationId xmlns:a16="http://schemas.microsoft.com/office/drawing/2014/main" id="{B1AC5B79-12A2-47C9-940F-743A95410D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2" name="Rectangle 702">
          <a:extLst>
            <a:ext uri="{FF2B5EF4-FFF2-40B4-BE49-F238E27FC236}">
              <a16:creationId xmlns:a16="http://schemas.microsoft.com/office/drawing/2014/main" id="{B7731AA5-7FAD-49DA-82C9-283F090D65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3" name="Rectangle 702">
          <a:extLst>
            <a:ext uri="{FF2B5EF4-FFF2-40B4-BE49-F238E27FC236}">
              <a16:creationId xmlns:a16="http://schemas.microsoft.com/office/drawing/2014/main" id="{2A4873FB-B9A3-42E8-BDB6-39B9FBF227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4" name="Rectangle 702">
          <a:extLst>
            <a:ext uri="{FF2B5EF4-FFF2-40B4-BE49-F238E27FC236}">
              <a16:creationId xmlns:a16="http://schemas.microsoft.com/office/drawing/2014/main" id="{525CB4B9-C732-46C8-8C99-DD5DEDEDE8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5" name="Rectangle 702">
          <a:extLst>
            <a:ext uri="{FF2B5EF4-FFF2-40B4-BE49-F238E27FC236}">
              <a16:creationId xmlns:a16="http://schemas.microsoft.com/office/drawing/2014/main" id="{9ED0F1AB-CA47-42C3-B485-7BDF3B66B7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6" name="Rectangle 702">
          <a:extLst>
            <a:ext uri="{FF2B5EF4-FFF2-40B4-BE49-F238E27FC236}">
              <a16:creationId xmlns:a16="http://schemas.microsoft.com/office/drawing/2014/main" id="{D1099109-D3EB-4983-8E42-E228DB1048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7" name="Rectangle 702">
          <a:extLst>
            <a:ext uri="{FF2B5EF4-FFF2-40B4-BE49-F238E27FC236}">
              <a16:creationId xmlns:a16="http://schemas.microsoft.com/office/drawing/2014/main" id="{4F136610-2C28-4348-8E04-296319E66B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8" name="Rectangle 702">
          <a:extLst>
            <a:ext uri="{FF2B5EF4-FFF2-40B4-BE49-F238E27FC236}">
              <a16:creationId xmlns:a16="http://schemas.microsoft.com/office/drawing/2014/main" id="{09DBCE36-FB96-4436-822C-D9FA738051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69" name="Rectangle 702">
          <a:extLst>
            <a:ext uri="{FF2B5EF4-FFF2-40B4-BE49-F238E27FC236}">
              <a16:creationId xmlns:a16="http://schemas.microsoft.com/office/drawing/2014/main" id="{57884634-AF88-49B5-A9BE-8955FBA8F0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0" name="Rectangle 702">
          <a:extLst>
            <a:ext uri="{FF2B5EF4-FFF2-40B4-BE49-F238E27FC236}">
              <a16:creationId xmlns:a16="http://schemas.microsoft.com/office/drawing/2014/main" id="{D6DACB00-0F5F-4892-BFAD-A55230D213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1" name="Rectangle 702">
          <a:extLst>
            <a:ext uri="{FF2B5EF4-FFF2-40B4-BE49-F238E27FC236}">
              <a16:creationId xmlns:a16="http://schemas.microsoft.com/office/drawing/2014/main" id="{B8CA832E-44A1-47F2-9A8C-9805BEC896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2" name="Rectangle 702">
          <a:extLst>
            <a:ext uri="{FF2B5EF4-FFF2-40B4-BE49-F238E27FC236}">
              <a16:creationId xmlns:a16="http://schemas.microsoft.com/office/drawing/2014/main" id="{F1856676-9E00-4BE9-B8AA-AC87838A6F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3" name="Rectangle 702">
          <a:extLst>
            <a:ext uri="{FF2B5EF4-FFF2-40B4-BE49-F238E27FC236}">
              <a16:creationId xmlns:a16="http://schemas.microsoft.com/office/drawing/2014/main" id="{0B51E1A1-BB85-4EEE-AAB4-4CDE754D90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4" name="Rectangle 702">
          <a:extLst>
            <a:ext uri="{FF2B5EF4-FFF2-40B4-BE49-F238E27FC236}">
              <a16:creationId xmlns:a16="http://schemas.microsoft.com/office/drawing/2014/main" id="{3898A77D-256A-41FA-99A5-433DFDAC36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5" name="Rectangle 702">
          <a:extLst>
            <a:ext uri="{FF2B5EF4-FFF2-40B4-BE49-F238E27FC236}">
              <a16:creationId xmlns:a16="http://schemas.microsoft.com/office/drawing/2014/main" id="{23A9129A-221C-4DA0-BC7F-F97935198E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6" name="Rectangle 702">
          <a:extLst>
            <a:ext uri="{FF2B5EF4-FFF2-40B4-BE49-F238E27FC236}">
              <a16:creationId xmlns:a16="http://schemas.microsoft.com/office/drawing/2014/main" id="{30E33539-2636-49F4-8836-3C543DFC42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7" name="Rectangle 702">
          <a:extLst>
            <a:ext uri="{FF2B5EF4-FFF2-40B4-BE49-F238E27FC236}">
              <a16:creationId xmlns:a16="http://schemas.microsoft.com/office/drawing/2014/main" id="{0C5FC347-F552-40E2-9D1A-318E45A32B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8" name="Rectangle 702">
          <a:extLst>
            <a:ext uri="{FF2B5EF4-FFF2-40B4-BE49-F238E27FC236}">
              <a16:creationId xmlns:a16="http://schemas.microsoft.com/office/drawing/2014/main" id="{5B72CC1C-A381-43ED-BFF7-28736D8211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79" name="Rectangle 702">
          <a:extLst>
            <a:ext uri="{FF2B5EF4-FFF2-40B4-BE49-F238E27FC236}">
              <a16:creationId xmlns:a16="http://schemas.microsoft.com/office/drawing/2014/main" id="{3BF35A0F-21C6-46EC-AF82-2402E3DF3D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0" name="Rectangle 702">
          <a:extLst>
            <a:ext uri="{FF2B5EF4-FFF2-40B4-BE49-F238E27FC236}">
              <a16:creationId xmlns:a16="http://schemas.microsoft.com/office/drawing/2014/main" id="{A774B56D-A8AC-4C4C-A375-DFCB4D735B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1" name="Rectangle 702">
          <a:extLst>
            <a:ext uri="{FF2B5EF4-FFF2-40B4-BE49-F238E27FC236}">
              <a16:creationId xmlns:a16="http://schemas.microsoft.com/office/drawing/2014/main" id="{760B8631-35BA-49EC-8F0E-A04FEB4BB2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2" name="Rectangle 702">
          <a:extLst>
            <a:ext uri="{FF2B5EF4-FFF2-40B4-BE49-F238E27FC236}">
              <a16:creationId xmlns:a16="http://schemas.microsoft.com/office/drawing/2014/main" id="{442C494B-1701-496C-BBB6-CBD172DE3F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3" name="Rectangle 702">
          <a:extLst>
            <a:ext uri="{FF2B5EF4-FFF2-40B4-BE49-F238E27FC236}">
              <a16:creationId xmlns:a16="http://schemas.microsoft.com/office/drawing/2014/main" id="{5AABB74F-B213-436F-9192-DBAFDF25BE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4" name="Rectangle 702">
          <a:extLst>
            <a:ext uri="{FF2B5EF4-FFF2-40B4-BE49-F238E27FC236}">
              <a16:creationId xmlns:a16="http://schemas.microsoft.com/office/drawing/2014/main" id="{506C90F6-AD83-4F5E-9CC8-ED4EC92E2D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5" name="Rectangle 702">
          <a:extLst>
            <a:ext uri="{FF2B5EF4-FFF2-40B4-BE49-F238E27FC236}">
              <a16:creationId xmlns:a16="http://schemas.microsoft.com/office/drawing/2014/main" id="{EFE9D8A0-F382-40C8-8749-9A46591042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6" name="Rectangle 702">
          <a:extLst>
            <a:ext uri="{FF2B5EF4-FFF2-40B4-BE49-F238E27FC236}">
              <a16:creationId xmlns:a16="http://schemas.microsoft.com/office/drawing/2014/main" id="{13FCB955-AA88-49B7-AEC2-3D27AD9EB5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7" name="Rectangle 702">
          <a:extLst>
            <a:ext uri="{FF2B5EF4-FFF2-40B4-BE49-F238E27FC236}">
              <a16:creationId xmlns:a16="http://schemas.microsoft.com/office/drawing/2014/main" id="{25692589-752D-4F91-AFD4-E5B63826EE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8" name="Rectangle 702">
          <a:extLst>
            <a:ext uri="{FF2B5EF4-FFF2-40B4-BE49-F238E27FC236}">
              <a16:creationId xmlns:a16="http://schemas.microsoft.com/office/drawing/2014/main" id="{1A9057E8-3A9F-4930-AAE1-5F4932D25B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89" name="Rectangle 702">
          <a:extLst>
            <a:ext uri="{FF2B5EF4-FFF2-40B4-BE49-F238E27FC236}">
              <a16:creationId xmlns:a16="http://schemas.microsoft.com/office/drawing/2014/main" id="{B47E45F4-9CC0-4D6C-91E6-64CB58F8AA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0" name="Rectangle 702">
          <a:extLst>
            <a:ext uri="{FF2B5EF4-FFF2-40B4-BE49-F238E27FC236}">
              <a16:creationId xmlns:a16="http://schemas.microsoft.com/office/drawing/2014/main" id="{2E76904B-9194-4397-8249-EA6C465D53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1" name="Rectangle 702">
          <a:extLst>
            <a:ext uri="{FF2B5EF4-FFF2-40B4-BE49-F238E27FC236}">
              <a16:creationId xmlns:a16="http://schemas.microsoft.com/office/drawing/2014/main" id="{47A7B058-9B6B-482F-A1B3-6132CC8635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2" name="Rectangle 702">
          <a:extLst>
            <a:ext uri="{FF2B5EF4-FFF2-40B4-BE49-F238E27FC236}">
              <a16:creationId xmlns:a16="http://schemas.microsoft.com/office/drawing/2014/main" id="{3BFF251A-E2E3-482F-BE20-993138B240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3" name="Rectangle 702">
          <a:extLst>
            <a:ext uri="{FF2B5EF4-FFF2-40B4-BE49-F238E27FC236}">
              <a16:creationId xmlns:a16="http://schemas.microsoft.com/office/drawing/2014/main" id="{7A580BFE-3E19-4462-B8E1-BFE623638C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4" name="Rectangle 702">
          <a:extLst>
            <a:ext uri="{FF2B5EF4-FFF2-40B4-BE49-F238E27FC236}">
              <a16:creationId xmlns:a16="http://schemas.microsoft.com/office/drawing/2014/main" id="{68427E40-A770-46CB-A372-520AE12EEC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5" name="Rectangle 702">
          <a:extLst>
            <a:ext uri="{FF2B5EF4-FFF2-40B4-BE49-F238E27FC236}">
              <a16:creationId xmlns:a16="http://schemas.microsoft.com/office/drawing/2014/main" id="{AA9DC2A1-C2FD-4B08-997B-029D437A52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6" name="Rectangle 702">
          <a:extLst>
            <a:ext uri="{FF2B5EF4-FFF2-40B4-BE49-F238E27FC236}">
              <a16:creationId xmlns:a16="http://schemas.microsoft.com/office/drawing/2014/main" id="{F5D0D318-CE6A-48F2-B254-4D73C6B1B0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7" name="Rectangle 702">
          <a:extLst>
            <a:ext uri="{FF2B5EF4-FFF2-40B4-BE49-F238E27FC236}">
              <a16:creationId xmlns:a16="http://schemas.microsoft.com/office/drawing/2014/main" id="{1146B88E-60A5-4A37-A2EC-BBD51C4747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8" name="Rectangle 702">
          <a:extLst>
            <a:ext uri="{FF2B5EF4-FFF2-40B4-BE49-F238E27FC236}">
              <a16:creationId xmlns:a16="http://schemas.microsoft.com/office/drawing/2014/main" id="{A33116B3-DD75-4ABA-9DB6-47C44868F8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799" name="Rectangle 702">
          <a:extLst>
            <a:ext uri="{FF2B5EF4-FFF2-40B4-BE49-F238E27FC236}">
              <a16:creationId xmlns:a16="http://schemas.microsoft.com/office/drawing/2014/main" id="{8FD39EE4-F813-4E5A-85E2-C947DA0B06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0" name="Rectangle 702">
          <a:extLst>
            <a:ext uri="{FF2B5EF4-FFF2-40B4-BE49-F238E27FC236}">
              <a16:creationId xmlns:a16="http://schemas.microsoft.com/office/drawing/2014/main" id="{C60990F9-452B-44B6-8DDB-F277031D6D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1" name="Rectangle 702">
          <a:extLst>
            <a:ext uri="{FF2B5EF4-FFF2-40B4-BE49-F238E27FC236}">
              <a16:creationId xmlns:a16="http://schemas.microsoft.com/office/drawing/2014/main" id="{0F9C50BA-05F6-4CF2-A9F3-7D6B0F11F0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2" name="Rectangle 702">
          <a:extLst>
            <a:ext uri="{FF2B5EF4-FFF2-40B4-BE49-F238E27FC236}">
              <a16:creationId xmlns:a16="http://schemas.microsoft.com/office/drawing/2014/main" id="{E93CE340-C1F2-46DD-980C-D823C4AC76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3" name="Rectangle 702">
          <a:extLst>
            <a:ext uri="{FF2B5EF4-FFF2-40B4-BE49-F238E27FC236}">
              <a16:creationId xmlns:a16="http://schemas.microsoft.com/office/drawing/2014/main" id="{2329D340-A26D-4E79-869F-068872619C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4" name="Rectangle 702">
          <a:extLst>
            <a:ext uri="{FF2B5EF4-FFF2-40B4-BE49-F238E27FC236}">
              <a16:creationId xmlns:a16="http://schemas.microsoft.com/office/drawing/2014/main" id="{CD35931C-CA3D-4F4D-8E4E-1D1D376C8B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5" name="Rectangle 702">
          <a:extLst>
            <a:ext uri="{FF2B5EF4-FFF2-40B4-BE49-F238E27FC236}">
              <a16:creationId xmlns:a16="http://schemas.microsoft.com/office/drawing/2014/main" id="{F74D756F-7ACA-4D73-88EB-7EB67B5FF3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6" name="Rectangle 702">
          <a:extLst>
            <a:ext uri="{FF2B5EF4-FFF2-40B4-BE49-F238E27FC236}">
              <a16:creationId xmlns:a16="http://schemas.microsoft.com/office/drawing/2014/main" id="{86D0B554-0338-4697-9F18-46B8E84F08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7" name="Rectangle 702">
          <a:extLst>
            <a:ext uri="{FF2B5EF4-FFF2-40B4-BE49-F238E27FC236}">
              <a16:creationId xmlns:a16="http://schemas.microsoft.com/office/drawing/2014/main" id="{DD982052-901D-4270-9124-54907C5F49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8" name="Rectangle 702">
          <a:extLst>
            <a:ext uri="{FF2B5EF4-FFF2-40B4-BE49-F238E27FC236}">
              <a16:creationId xmlns:a16="http://schemas.microsoft.com/office/drawing/2014/main" id="{736C2D75-FB05-4168-ADD7-8F6DA1BD0A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09" name="Rectangle 702">
          <a:extLst>
            <a:ext uri="{FF2B5EF4-FFF2-40B4-BE49-F238E27FC236}">
              <a16:creationId xmlns:a16="http://schemas.microsoft.com/office/drawing/2014/main" id="{00C47D0B-15B8-4063-A74E-DFD71B0321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0" name="Rectangle 702">
          <a:extLst>
            <a:ext uri="{FF2B5EF4-FFF2-40B4-BE49-F238E27FC236}">
              <a16:creationId xmlns:a16="http://schemas.microsoft.com/office/drawing/2014/main" id="{89C06D99-45C3-4828-ACA0-8E676F38E3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1" name="Rectangle 702">
          <a:extLst>
            <a:ext uri="{FF2B5EF4-FFF2-40B4-BE49-F238E27FC236}">
              <a16:creationId xmlns:a16="http://schemas.microsoft.com/office/drawing/2014/main" id="{8A14C78D-FBDF-4C39-A123-4924662544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2" name="Rectangle 702">
          <a:extLst>
            <a:ext uri="{FF2B5EF4-FFF2-40B4-BE49-F238E27FC236}">
              <a16:creationId xmlns:a16="http://schemas.microsoft.com/office/drawing/2014/main" id="{1E59E4F5-A761-47BD-A92B-2640D2DB2C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3" name="Rectangle 702">
          <a:extLst>
            <a:ext uri="{FF2B5EF4-FFF2-40B4-BE49-F238E27FC236}">
              <a16:creationId xmlns:a16="http://schemas.microsoft.com/office/drawing/2014/main" id="{BC00D4A0-F860-480D-816E-AA09977CDB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4" name="Rectangle 702">
          <a:extLst>
            <a:ext uri="{FF2B5EF4-FFF2-40B4-BE49-F238E27FC236}">
              <a16:creationId xmlns:a16="http://schemas.microsoft.com/office/drawing/2014/main" id="{BB66C806-08EF-4B55-AC92-A07F4792F8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5" name="Rectangle 702">
          <a:extLst>
            <a:ext uri="{FF2B5EF4-FFF2-40B4-BE49-F238E27FC236}">
              <a16:creationId xmlns:a16="http://schemas.microsoft.com/office/drawing/2014/main" id="{BD455166-E99A-46A8-972A-EB55B900FF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6" name="Rectangle 702">
          <a:extLst>
            <a:ext uri="{FF2B5EF4-FFF2-40B4-BE49-F238E27FC236}">
              <a16:creationId xmlns:a16="http://schemas.microsoft.com/office/drawing/2014/main" id="{91B4AC64-CAF5-467E-B85E-8B26E59DF7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7" name="Rectangle 702">
          <a:extLst>
            <a:ext uri="{FF2B5EF4-FFF2-40B4-BE49-F238E27FC236}">
              <a16:creationId xmlns:a16="http://schemas.microsoft.com/office/drawing/2014/main" id="{9EB2071C-D4C0-4732-95E9-C730E0DFCC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8" name="Rectangle 702">
          <a:extLst>
            <a:ext uri="{FF2B5EF4-FFF2-40B4-BE49-F238E27FC236}">
              <a16:creationId xmlns:a16="http://schemas.microsoft.com/office/drawing/2014/main" id="{CE11A604-23CA-4453-8BEA-25989257D3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19" name="Rectangle 702">
          <a:extLst>
            <a:ext uri="{FF2B5EF4-FFF2-40B4-BE49-F238E27FC236}">
              <a16:creationId xmlns:a16="http://schemas.microsoft.com/office/drawing/2014/main" id="{65A67D12-4646-4E40-B167-77C1DD7CC5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0" name="Rectangle 702">
          <a:extLst>
            <a:ext uri="{FF2B5EF4-FFF2-40B4-BE49-F238E27FC236}">
              <a16:creationId xmlns:a16="http://schemas.microsoft.com/office/drawing/2014/main" id="{EFA48B48-3F1C-4521-B973-2E10816C6C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1" name="Rectangle 702">
          <a:extLst>
            <a:ext uri="{FF2B5EF4-FFF2-40B4-BE49-F238E27FC236}">
              <a16:creationId xmlns:a16="http://schemas.microsoft.com/office/drawing/2014/main" id="{4EEA1F88-8BC5-4974-BF6B-240F45B5EC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2" name="Rectangle 702">
          <a:extLst>
            <a:ext uri="{FF2B5EF4-FFF2-40B4-BE49-F238E27FC236}">
              <a16:creationId xmlns:a16="http://schemas.microsoft.com/office/drawing/2014/main" id="{C00ABB2D-72B4-42B4-92D8-97386A0F66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3" name="Rectangle 702">
          <a:extLst>
            <a:ext uri="{FF2B5EF4-FFF2-40B4-BE49-F238E27FC236}">
              <a16:creationId xmlns:a16="http://schemas.microsoft.com/office/drawing/2014/main" id="{60A60629-187F-49ED-B834-8289CD7F36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4" name="Rectangle 702">
          <a:extLst>
            <a:ext uri="{FF2B5EF4-FFF2-40B4-BE49-F238E27FC236}">
              <a16:creationId xmlns:a16="http://schemas.microsoft.com/office/drawing/2014/main" id="{86C1CBE6-CDEA-4389-A00F-4E72AD4264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5" name="Rectangle 702">
          <a:extLst>
            <a:ext uri="{FF2B5EF4-FFF2-40B4-BE49-F238E27FC236}">
              <a16:creationId xmlns:a16="http://schemas.microsoft.com/office/drawing/2014/main" id="{8EBD266C-115D-4CCE-9792-96F3ECB377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6" name="Rectangle 702">
          <a:extLst>
            <a:ext uri="{FF2B5EF4-FFF2-40B4-BE49-F238E27FC236}">
              <a16:creationId xmlns:a16="http://schemas.microsoft.com/office/drawing/2014/main" id="{BD75E43A-FABA-464D-ABDB-EEA427EA21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7" name="Rectangle 702">
          <a:extLst>
            <a:ext uri="{FF2B5EF4-FFF2-40B4-BE49-F238E27FC236}">
              <a16:creationId xmlns:a16="http://schemas.microsoft.com/office/drawing/2014/main" id="{E653D30F-EFD5-4839-B819-C4A7A094EA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8" name="Rectangle 702">
          <a:extLst>
            <a:ext uri="{FF2B5EF4-FFF2-40B4-BE49-F238E27FC236}">
              <a16:creationId xmlns:a16="http://schemas.microsoft.com/office/drawing/2014/main" id="{60F79671-86C7-46E2-8594-D7DE753B8F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29" name="Rectangle 702">
          <a:extLst>
            <a:ext uri="{FF2B5EF4-FFF2-40B4-BE49-F238E27FC236}">
              <a16:creationId xmlns:a16="http://schemas.microsoft.com/office/drawing/2014/main" id="{64FC38D8-4C36-42BD-A560-0D56AC24A5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0" name="Rectangle 702">
          <a:extLst>
            <a:ext uri="{FF2B5EF4-FFF2-40B4-BE49-F238E27FC236}">
              <a16:creationId xmlns:a16="http://schemas.microsoft.com/office/drawing/2014/main" id="{ABA38060-4D1E-4867-BBE6-226834EC4E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1" name="Rectangle 702">
          <a:extLst>
            <a:ext uri="{FF2B5EF4-FFF2-40B4-BE49-F238E27FC236}">
              <a16:creationId xmlns:a16="http://schemas.microsoft.com/office/drawing/2014/main" id="{2170372D-73C5-40B1-9F2C-ED0FE7972C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2" name="Rectangle 702">
          <a:extLst>
            <a:ext uri="{FF2B5EF4-FFF2-40B4-BE49-F238E27FC236}">
              <a16:creationId xmlns:a16="http://schemas.microsoft.com/office/drawing/2014/main" id="{1FA1A3E6-7300-4BB7-8D31-2B7AB6818C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3" name="Rectangle 702">
          <a:extLst>
            <a:ext uri="{FF2B5EF4-FFF2-40B4-BE49-F238E27FC236}">
              <a16:creationId xmlns:a16="http://schemas.microsoft.com/office/drawing/2014/main" id="{B03B1ED5-F734-4AEF-97FA-A39386F98D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4" name="Rectangle 702">
          <a:extLst>
            <a:ext uri="{FF2B5EF4-FFF2-40B4-BE49-F238E27FC236}">
              <a16:creationId xmlns:a16="http://schemas.microsoft.com/office/drawing/2014/main" id="{3B8D072B-2D35-406A-ACD1-753BC685AE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5" name="Rectangle 702">
          <a:extLst>
            <a:ext uri="{FF2B5EF4-FFF2-40B4-BE49-F238E27FC236}">
              <a16:creationId xmlns:a16="http://schemas.microsoft.com/office/drawing/2014/main" id="{85D12FF8-ADCE-46C1-9953-FC77518FF2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6" name="Rectangle 702">
          <a:extLst>
            <a:ext uri="{FF2B5EF4-FFF2-40B4-BE49-F238E27FC236}">
              <a16:creationId xmlns:a16="http://schemas.microsoft.com/office/drawing/2014/main" id="{EF09A46A-07D9-4572-B507-84818BAE4E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7" name="Rectangle 702">
          <a:extLst>
            <a:ext uri="{FF2B5EF4-FFF2-40B4-BE49-F238E27FC236}">
              <a16:creationId xmlns:a16="http://schemas.microsoft.com/office/drawing/2014/main" id="{B17675D7-4E27-4A83-BAE9-600CF89856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8" name="Rectangle 702">
          <a:extLst>
            <a:ext uri="{FF2B5EF4-FFF2-40B4-BE49-F238E27FC236}">
              <a16:creationId xmlns:a16="http://schemas.microsoft.com/office/drawing/2014/main" id="{5F39B4DC-A4E7-4634-AEE6-A777784C97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39" name="Rectangle 702">
          <a:extLst>
            <a:ext uri="{FF2B5EF4-FFF2-40B4-BE49-F238E27FC236}">
              <a16:creationId xmlns:a16="http://schemas.microsoft.com/office/drawing/2014/main" id="{BF0E0846-E22F-40BB-ADA6-9AE1A6705D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0" name="Rectangle 702">
          <a:extLst>
            <a:ext uri="{FF2B5EF4-FFF2-40B4-BE49-F238E27FC236}">
              <a16:creationId xmlns:a16="http://schemas.microsoft.com/office/drawing/2014/main" id="{5545C9E5-DE72-4F87-8F76-E3A25FF70E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1" name="Rectangle 702">
          <a:extLst>
            <a:ext uri="{FF2B5EF4-FFF2-40B4-BE49-F238E27FC236}">
              <a16:creationId xmlns:a16="http://schemas.microsoft.com/office/drawing/2014/main" id="{0FA0CC4F-CC12-487B-9300-5320134D15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2" name="Rectangle 702">
          <a:extLst>
            <a:ext uri="{FF2B5EF4-FFF2-40B4-BE49-F238E27FC236}">
              <a16:creationId xmlns:a16="http://schemas.microsoft.com/office/drawing/2014/main" id="{3644FE58-5C16-46E3-8A68-640CE96385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3" name="Rectangle 702">
          <a:extLst>
            <a:ext uri="{FF2B5EF4-FFF2-40B4-BE49-F238E27FC236}">
              <a16:creationId xmlns:a16="http://schemas.microsoft.com/office/drawing/2014/main" id="{1A6C3534-50BF-43CA-AE95-BE443F28E5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4" name="Rectangle 702">
          <a:extLst>
            <a:ext uri="{FF2B5EF4-FFF2-40B4-BE49-F238E27FC236}">
              <a16:creationId xmlns:a16="http://schemas.microsoft.com/office/drawing/2014/main" id="{459A1359-CC2B-4793-88AB-20587E6A49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5" name="Rectangle 702">
          <a:extLst>
            <a:ext uri="{FF2B5EF4-FFF2-40B4-BE49-F238E27FC236}">
              <a16:creationId xmlns:a16="http://schemas.microsoft.com/office/drawing/2014/main" id="{2F61CA28-E35C-4680-9D49-137C25A141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6" name="Rectangle 702">
          <a:extLst>
            <a:ext uri="{FF2B5EF4-FFF2-40B4-BE49-F238E27FC236}">
              <a16:creationId xmlns:a16="http://schemas.microsoft.com/office/drawing/2014/main" id="{974FCE15-B2EA-4711-93FF-0A7542FDB3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7" name="Rectangle 702">
          <a:extLst>
            <a:ext uri="{FF2B5EF4-FFF2-40B4-BE49-F238E27FC236}">
              <a16:creationId xmlns:a16="http://schemas.microsoft.com/office/drawing/2014/main" id="{11A658F2-68C7-47B8-A4B2-B210096265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8" name="Rectangle 702">
          <a:extLst>
            <a:ext uri="{FF2B5EF4-FFF2-40B4-BE49-F238E27FC236}">
              <a16:creationId xmlns:a16="http://schemas.microsoft.com/office/drawing/2014/main" id="{EBFBC258-D92A-415B-A455-CE2888FAC9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49" name="Rectangle 702">
          <a:extLst>
            <a:ext uri="{FF2B5EF4-FFF2-40B4-BE49-F238E27FC236}">
              <a16:creationId xmlns:a16="http://schemas.microsoft.com/office/drawing/2014/main" id="{E854C1AA-10CE-473D-8B6A-6A7D1E5383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0" name="Rectangle 702">
          <a:extLst>
            <a:ext uri="{FF2B5EF4-FFF2-40B4-BE49-F238E27FC236}">
              <a16:creationId xmlns:a16="http://schemas.microsoft.com/office/drawing/2014/main" id="{02ABBC66-35A5-4A06-A436-77C4CC4B3F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1" name="Rectangle 702">
          <a:extLst>
            <a:ext uri="{FF2B5EF4-FFF2-40B4-BE49-F238E27FC236}">
              <a16:creationId xmlns:a16="http://schemas.microsoft.com/office/drawing/2014/main" id="{10CCE764-C314-4130-B6EE-A23BDF0B48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2" name="Rectangle 702">
          <a:extLst>
            <a:ext uri="{FF2B5EF4-FFF2-40B4-BE49-F238E27FC236}">
              <a16:creationId xmlns:a16="http://schemas.microsoft.com/office/drawing/2014/main" id="{C7B3738F-B869-488A-9FAE-58B25DC169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3" name="Rectangle 702">
          <a:extLst>
            <a:ext uri="{FF2B5EF4-FFF2-40B4-BE49-F238E27FC236}">
              <a16:creationId xmlns:a16="http://schemas.microsoft.com/office/drawing/2014/main" id="{506196C8-E304-4F09-ABBA-12038B7D27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4" name="Rectangle 702">
          <a:extLst>
            <a:ext uri="{FF2B5EF4-FFF2-40B4-BE49-F238E27FC236}">
              <a16:creationId xmlns:a16="http://schemas.microsoft.com/office/drawing/2014/main" id="{A71143FF-48D1-462F-B6CC-8BF60D9A30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5" name="Rectangle 702">
          <a:extLst>
            <a:ext uri="{FF2B5EF4-FFF2-40B4-BE49-F238E27FC236}">
              <a16:creationId xmlns:a16="http://schemas.microsoft.com/office/drawing/2014/main" id="{FCA1F103-95D6-48F5-9938-8AB11756B6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6" name="Rectangle 702">
          <a:extLst>
            <a:ext uri="{FF2B5EF4-FFF2-40B4-BE49-F238E27FC236}">
              <a16:creationId xmlns:a16="http://schemas.microsoft.com/office/drawing/2014/main" id="{51F16B80-73C0-47B2-8917-D606256987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7" name="Rectangle 702">
          <a:extLst>
            <a:ext uri="{FF2B5EF4-FFF2-40B4-BE49-F238E27FC236}">
              <a16:creationId xmlns:a16="http://schemas.microsoft.com/office/drawing/2014/main" id="{6A87E809-CF0B-4760-8C76-3EA9BDCD61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8" name="Rectangle 702">
          <a:extLst>
            <a:ext uri="{FF2B5EF4-FFF2-40B4-BE49-F238E27FC236}">
              <a16:creationId xmlns:a16="http://schemas.microsoft.com/office/drawing/2014/main" id="{2726E3BF-8357-4312-A89C-972BA628E1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59" name="Rectangle 702">
          <a:extLst>
            <a:ext uri="{FF2B5EF4-FFF2-40B4-BE49-F238E27FC236}">
              <a16:creationId xmlns:a16="http://schemas.microsoft.com/office/drawing/2014/main" id="{F49BEE4D-AE2C-477E-B17F-0B46116756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0" name="Rectangle 702">
          <a:extLst>
            <a:ext uri="{FF2B5EF4-FFF2-40B4-BE49-F238E27FC236}">
              <a16:creationId xmlns:a16="http://schemas.microsoft.com/office/drawing/2014/main" id="{F842DCCF-D645-43EA-BA68-D4060D6E25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1" name="Rectangle 702">
          <a:extLst>
            <a:ext uri="{FF2B5EF4-FFF2-40B4-BE49-F238E27FC236}">
              <a16:creationId xmlns:a16="http://schemas.microsoft.com/office/drawing/2014/main" id="{34B115C4-B9A3-41D5-B0AE-D6680961DB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2" name="Rectangle 702">
          <a:extLst>
            <a:ext uri="{FF2B5EF4-FFF2-40B4-BE49-F238E27FC236}">
              <a16:creationId xmlns:a16="http://schemas.microsoft.com/office/drawing/2014/main" id="{AC8398FA-974E-4B53-95E5-F9EBB86EE0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3" name="Rectangle 702">
          <a:extLst>
            <a:ext uri="{FF2B5EF4-FFF2-40B4-BE49-F238E27FC236}">
              <a16:creationId xmlns:a16="http://schemas.microsoft.com/office/drawing/2014/main" id="{B94D8FA3-29B5-45E6-9D97-11768E5A91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4" name="Rectangle 702">
          <a:extLst>
            <a:ext uri="{FF2B5EF4-FFF2-40B4-BE49-F238E27FC236}">
              <a16:creationId xmlns:a16="http://schemas.microsoft.com/office/drawing/2014/main" id="{9B4F6DF0-AA10-4BD2-B28F-94FFD31F67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5" name="Rectangle 702">
          <a:extLst>
            <a:ext uri="{FF2B5EF4-FFF2-40B4-BE49-F238E27FC236}">
              <a16:creationId xmlns:a16="http://schemas.microsoft.com/office/drawing/2014/main" id="{8A4C0D73-0AA4-4036-99F7-0D783EDEBE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6" name="Rectangle 702">
          <a:extLst>
            <a:ext uri="{FF2B5EF4-FFF2-40B4-BE49-F238E27FC236}">
              <a16:creationId xmlns:a16="http://schemas.microsoft.com/office/drawing/2014/main" id="{D9979F25-49D1-46E8-B0A7-707A0BFDF3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7" name="Rectangle 702">
          <a:extLst>
            <a:ext uri="{FF2B5EF4-FFF2-40B4-BE49-F238E27FC236}">
              <a16:creationId xmlns:a16="http://schemas.microsoft.com/office/drawing/2014/main" id="{8DDCF87F-3715-423C-9600-ECD5A2658E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8" name="Rectangle 702">
          <a:extLst>
            <a:ext uri="{FF2B5EF4-FFF2-40B4-BE49-F238E27FC236}">
              <a16:creationId xmlns:a16="http://schemas.microsoft.com/office/drawing/2014/main" id="{A1D1B965-851F-44E4-A2E6-3624383F2D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69" name="Rectangle 702">
          <a:extLst>
            <a:ext uri="{FF2B5EF4-FFF2-40B4-BE49-F238E27FC236}">
              <a16:creationId xmlns:a16="http://schemas.microsoft.com/office/drawing/2014/main" id="{C839DBB8-1516-427A-9788-F15367DE36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0" name="Rectangle 702">
          <a:extLst>
            <a:ext uri="{FF2B5EF4-FFF2-40B4-BE49-F238E27FC236}">
              <a16:creationId xmlns:a16="http://schemas.microsoft.com/office/drawing/2014/main" id="{1C96D276-767E-444E-A9DD-6498E794CC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1" name="Rectangle 702">
          <a:extLst>
            <a:ext uri="{FF2B5EF4-FFF2-40B4-BE49-F238E27FC236}">
              <a16:creationId xmlns:a16="http://schemas.microsoft.com/office/drawing/2014/main" id="{0F43664C-CAEA-406D-B1E0-10ABC74CF7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2" name="Rectangle 702">
          <a:extLst>
            <a:ext uri="{FF2B5EF4-FFF2-40B4-BE49-F238E27FC236}">
              <a16:creationId xmlns:a16="http://schemas.microsoft.com/office/drawing/2014/main" id="{1D8C7F26-90D0-4F14-B466-9A41205118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3" name="Rectangle 702">
          <a:extLst>
            <a:ext uri="{FF2B5EF4-FFF2-40B4-BE49-F238E27FC236}">
              <a16:creationId xmlns:a16="http://schemas.microsoft.com/office/drawing/2014/main" id="{4B7136DD-C6C3-434A-9BEB-775C387E07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4" name="Rectangle 702">
          <a:extLst>
            <a:ext uri="{FF2B5EF4-FFF2-40B4-BE49-F238E27FC236}">
              <a16:creationId xmlns:a16="http://schemas.microsoft.com/office/drawing/2014/main" id="{5107FD83-6247-4128-9159-29A434F31C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5" name="Rectangle 702">
          <a:extLst>
            <a:ext uri="{FF2B5EF4-FFF2-40B4-BE49-F238E27FC236}">
              <a16:creationId xmlns:a16="http://schemas.microsoft.com/office/drawing/2014/main" id="{1E5CF3A1-E49A-44C4-88F5-440C446A99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6" name="Rectangle 702">
          <a:extLst>
            <a:ext uri="{FF2B5EF4-FFF2-40B4-BE49-F238E27FC236}">
              <a16:creationId xmlns:a16="http://schemas.microsoft.com/office/drawing/2014/main" id="{E8EB9AE4-F6A5-450A-BBE9-BA279BA927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7" name="Rectangle 702">
          <a:extLst>
            <a:ext uri="{FF2B5EF4-FFF2-40B4-BE49-F238E27FC236}">
              <a16:creationId xmlns:a16="http://schemas.microsoft.com/office/drawing/2014/main" id="{C222D31F-336E-4E93-98E2-95ED441899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8" name="Rectangle 702">
          <a:extLst>
            <a:ext uri="{FF2B5EF4-FFF2-40B4-BE49-F238E27FC236}">
              <a16:creationId xmlns:a16="http://schemas.microsoft.com/office/drawing/2014/main" id="{3E312F7B-C99C-4B22-8F0C-2A5B116C1E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79" name="Rectangle 702">
          <a:extLst>
            <a:ext uri="{FF2B5EF4-FFF2-40B4-BE49-F238E27FC236}">
              <a16:creationId xmlns:a16="http://schemas.microsoft.com/office/drawing/2014/main" id="{81FF6E89-A5C7-4BEC-B909-DA8D516DC8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0" name="Rectangle 702">
          <a:extLst>
            <a:ext uri="{FF2B5EF4-FFF2-40B4-BE49-F238E27FC236}">
              <a16:creationId xmlns:a16="http://schemas.microsoft.com/office/drawing/2014/main" id="{1BCE2F77-7E67-46E2-A68B-2587629573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1" name="Rectangle 702">
          <a:extLst>
            <a:ext uri="{FF2B5EF4-FFF2-40B4-BE49-F238E27FC236}">
              <a16:creationId xmlns:a16="http://schemas.microsoft.com/office/drawing/2014/main" id="{563DEA68-9147-47E6-BFF0-653EE47346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2" name="Rectangle 702">
          <a:extLst>
            <a:ext uri="{FF2B5EF4-FFF2-40B4-BE49-F238E27FC236}">
              <a16:creationId xmlns:a16="http://schemas.microsoft.com/office/drawing/2014/main" id="{DDA0FE75-AA98-42EB-9F7A-9A85646F49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3" name="Rectangle 702">
          <a:extLst>
            <a:ext uri="{FF2B5EF4-FFF2-40B4-BE49-F238E27FC236}">
              <a16:creationId xmlns:a16="http://schemas.microsoft.com/office/drawing/2014/main" id="{8459C62F-091F-4A35-87B4-35C5FD43D6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4" name="Rectangle 702">
          <a:extLst>
            <a:ext uri="{FF2B5EF4-FFF2-40B4-BE49-F238E27FC236}">
              <a16:creationId xmlns:a16="http://schemas.microsoft.com/office/drawing/2014/main" id="{87E4229F-81E7-4D61-9FC9-9C0DADA354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5" name="Rectangle 702">
          <a:extLst>
            <a:ext uri="{FF2B5EF4-FFF2-40B4-BE49-F238E27FC236}">
              <a16:creationId xmlns:a16="http://schemas.microsoft.com/office/drawing/2014/main" id="{BD250D92-56EF-4C9F-873F-902C93AD5C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6" name="Rectangle 702">
          <a:extLst>
            <a:ext uri="{FF2B5EF4-FFF2-40B4-BE49-F238E27FC236}">
              <a16:creationId xmlns:a16="http://schemas.microsoft.com/office/drawing/2014/main" id="{1CBD19A7-1A7C-4299-BD6C-B289A1C3DEB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7" name="Rectangle 702">
          <a:extLst>
            <a:ext uri="{FF2B5EF4-FFF2-40B4-BE49-F238E27FC236}">
              <a16:creationId xmlns:a16="http://schemas.microsoft.com/office/drawing/2014/main" id="{DB5FBF8A-49BD-4501-A032-425F695F65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8" name="Rectangle 702">
          <a:extLst>
            <a:ext uri="{FF2B5EF4-FFF2-40B4-BE49-F238E27FC236}">
              <a16:creationId xmlns:a16="http://schemas.microsoft.com/office/drawing/2014/main" id="{90C2ADD5-34AD-4C59-ACC3-C8BA45F129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89" name="Rectangle 702">
          <a:extLst>
            <a:ext uri="{FF2B5EF4-FFF2-40B4-BE49-F238E27FC236}">
              <a16:creationId xmlns:a16="http://schemas.microsoft.com/office/drawing/2014/main" id="{16624EBD-A41C-457C-9227-8537D4F1F0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0" name="Rectangle 702">
          <a:extLst>
            <a:ext uri="{FF2B5EF4-FFF2-40B4-BE49-F238E27FC236}">
              <a16:creationId xmlns:a16="http://schemas.microsoft.com/office/drawing/2014/main" id="{A29D494E-7239-47BE-B1E7-A1B1F39829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1" name="Rectangle 702">
          <a:extLst>
            <a:ext uri="{FF2B5EF4-FFF2-40B4-BE49-F238E27FC236}">
              <a16:creationId xmlns:a16="http://schemas.microsoft.com/office/drawing/2014/main" id="{578D3672-211D-44D9-A9C1-38A11FA562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2" name="Rectangle 702">
          <a:extLst>
            <a:ext uri="{FF2B5EF4-FFF2-40B4-BE49-F238E27FC236}">
              <a16:creationId xmlns:a16="http://schemas.microsoft.com/office/drawing/2014/main" id="{52C5A22D-D20A-445F-93E5-4A46E98944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3" name="Rectangle 702">
          <a:extLst>
            <a:ext uri="{FF2B5EF4-FFF2-40B4-BE49-F238E27FC236}">
              <a16:creationId xmlns:a16="http://schemas.microsoft.com/office/drawing/2014/main" id="{87A25836-F02E-47CF-B5FF-210D72E616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4" name="Rectangle 702">
          <a:extLst>
            <a:ext uri="{FF2B5EF4-FFF2-40B4-BE49-F238E27FC236}">
              <a16:creationId xmlns:a16="http://schemas.microsoft.com/office/drawing/2014/main" id="{2A5CA6CF-40C3-4398-9726-FAFF75BAA9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5" name="Rectangle 702">
          <a:extLst>
            <a:ext uri="{FF2B5EF4-FFF2-40B4-BE49-F238E27FC236}">
              <a16:creationId xmlns:a16="http://schemas.microsoft.com/office/drawing/2014/main" id="{4AE749C3-FD4F-4815-BF96-2E17D38139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6" name="Rectangle 702">
          <a:extLst>
            <a:ext uri="{FF2B5EF4-FFF2-40B4-BE49-F238E27FC236}">
              <a16:creationId xmlns:a16="http://schemas.microsoft.com/office/drawing/2014/main" id="{A51A71D5-2403-4764-9D25-847B222902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7" name="Rectangle 702">
          <a:extLst>
            <a:ext uri="{FF2B5EF4-FFF2-40B4-BE49-F238E27FC236}">
              <a16:creationId xmlns:a16="http://schemas.microsoft.com/office/drawing/2014/main" id="{D9880FFA-5B97-4EA5-8830-F29E7481B0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8" name="Rectangle 702">
          <a:extLst>
            <a:ext uri="{FF2B5EF4-FFF2-40B4-BE49-F238E27FC236}">
              <a16:creationId xmlns:a16="http://schemas.microsoft.com/office/drawing/2014/main" id="{A58F99D2-87A5-4AEA-8036-5E4F9E497F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899" name="Rectangle 702">
          <a:extLst>
            <a:ext uri="{FF2B5EF4-FFF2-40B4-BE49-F238E27FC236}">
              <a16:creationId xmlns:a16="http://schemas.microsoft.com/office/drawing/2014/main" id="{9A0CCC89-5107-49AF-9A6C-31B1DAEEFE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0" name="Rectangle 702">
          <a:extLst>
            <a:ext uri="{FF2B5EF4-FFF2-40B4-BE49-F238E27FC236}">
              <a16:creationId xmlns:a16="http://schemas.microsoft.com/office/drawing/2014/main" id="{98D58D95-FC82-4687-8AA5-CA6BA32872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1" name="Rectangle 702">
          <a:extLst>
            <a:ext uri="{FF2B5EF4-FFF2-40B4-BE49-F238E27FC236}">
              <a16:creationId xmlns:a16="http://schemas.microsoft.com/office/drawing/2014/main" id="{7AB09E47-59D7-41FF-BC33-7C960CA520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2" name="Rectangle 702">
          <a:extLst>
            <a:ext uri="{FF2B5EF4-FFF2-40B4-BE49-F238E27FC236}">
              <a16:creationId xmlns:a16="http://schemas.microsoft.com/office/drawing/2014/main" id="{3CCA7CFA-DA68-456A-B8DB-CA963A8863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3" name="Rectangle 702">
          <a:extLst>
            <a:ext uri="{FF2B5EF4-FFF2-40B4-BE49-F238E27FC236}">
              <a16:creationId xmlns:a16="http://schemas.microsoft.com/office/drawing/2014/main" id="{6CD992DB-22A2-4F43-9642-BFC2902AAF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4" name="Rectangle 702">
          <a:extLst>
            <a:ext uri="{FF2B5EF4-FFF2-40B4-BE49-F238E27FC236}">
              <a16:creationId xmlns:a16="http://schemas.microsoft.com/office/drawing/2014/main" id="{EFBBBDD5-B04D-4F2E-A471-811C93C074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5" name="Rectangle 702">
          <a:extLst>
            <a:ext uri="{FF2B5EF4-FFF2-40B4-BE49-F238E27FC236}">
              <a16:creationId xmlns:a16="http://schemas.microsoft.com/office/drawing/2014/main" id="{6A0F74C2-55EF-4A7B-8073-F560FD9420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6" name="Rectangle 702">
          <a:extLst>
            <a:ext uri="{FF2B5EF4-FFF2-40B4-BE49-F238E27FC236}">
              <a16:creationId xmlns:a16="http://schemas.microsoft.com/office/drawing/2014/main" id="{C07C5AE5-8017-42B4-983D-A3F4F4895EF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7" name="Rectangle 702">
          <a:extLst>
            <a:ext uri="{FF2B5EF4-FFF2-40B4-BE49-F238E27FC236}">
              <a16:creationId xmlns:a16="http://schemas.microsoft.com/office/drawing/2014/main" id="{6B3FED7C-9E74-4933-81E0-18EEF31F81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8" name="Rectangle 702">
          <a:extLst>
            <a:ext uri="{FF2B5EF4-FFF2-40B4-BE49-F238E27FC236}">
              <a16:creationId xmlns:a16="http://schemas.microsoft.com/office/drawing/2014/main" id="{4C8CBD92-7F29-4604-95C2-EDA404CB7A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09" name="Rectangle 702">
          <a:extLst>
            <a:ext uri="{FF2B5EF4-FFF2-40B4-BE49-F238E27FC236}">
              <a16:creationId xmlns:a16="http://schemas.microsoft.com/office/drawing/2014/main" id="{B5A8BF76-8044-4ADC-A3F8-F15EF74898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0" name="Rectangle 702">
          <a:extLst>
            <a:ext uri="{FF2B5EF4-FFF2-40B4-BE49-F238E27FC236}">
              <a16:creationId xmlns:a16="http://schemas.microsoft.com/office/drawing/2014/main" id="{E05C899D-EBEB-4C74-91FB-663FB3B6B4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1" name="Rectangle 702">
          <a:extLst>
            <a:ext uri="{FF2B5EF4-FFF2-40B4-BE49-F238E27FC236}">
              <a16:creationId xmlns:a16="http://schemas.microsoft.com/office/drawing/2014/main" id="{D74F5DED-181D-4BCB-8CD9-40668D0B9A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2" name="Rectangle 702">
          <a:extLst>
            <a:ext uri="{FF2B5EF4-FFF2-40B4-BE49-F238E27FC236}">
              <a16:creationId xmlns:a16="http://schemas.microsoft.com/office/drawing/2014/main" id="{589D228E-92A0-4732-94AA-CE385FD698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3" name="Rectangle 702">
          <a:extLst>
            <a:ext uri="{FF2B5EF4-FFF2-40B4-BE49-F238E27FC236}">
              <a16:creationId xmlns:a16="http://schemas.microsoft.com/office/drawing/2014/main" id="{AEBF9FAD-EB6C-489F-81A1-61A81348DB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4" name="Rectangle 702">
          <a:extLst>
            <a:ext uri="{FF2B5EF4-FFF2-40B4-BE49-F238E27FC236}">
              <a16:creationId xmlns:a16="http://schemas.microsoft.com/office/drawing/2014/main" id="{75DABE82-8160-4C07-BC73-71C0A849E4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5" name="Rectangle 702">
          <a:extLst>
            <a:ext uri="{FF2B5EF4-FFF2-40B4-BE49-F238E27FC236}">
              <a16:creationId xmlns:a16="http://schemas.microsoft.com/office/drawing/2014/main" id="{902F806A-0A75-4126-8561-A0D954A983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6" name="Rectangle 702">
          <a:extLst>
            <a:ext uri="{FF2B5EF4-FFF2-40B4-BE49-F238E27FC236}">
              <a16:creationId xmlns:a16="http://schemas.microsoft.com/office/drawing/2014/main" id="{509A6FF6-E45D-4AE4-956E-F01EA9CDC8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7" name="Rectangle 702">
          <a:extLst>
            <a:ext uri="{FF2B5EF4-FFF2-40B4-BE49-F238E27FC236}">
              <a16:creationId xmlns:a16="http://schemas.microsoft.com/office/drawing/2014/main" id="{61AEBAC9-712B-48E6-A62C-9C42228994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8" name="Rectangle 702">
          <a:extLst>
            <a:ext uri="{FF2B5EF4-FFF2-40B4-BE49-F238E27FC236}">
              <a16:creationId xmlns:a16="http://schemas.microsoft.com/office/drawing/2014/main" id="{FF14A20D-B579-47DC-B4B8-AA191231EE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19" name="Rectangle 702">
          <a:extLst>
            <a:ext uri="{FF2B5EF4-FFF2-40B4-BE49-F238E27FC236}">
              <a16:creationId xmlns:a16="http://schemas.microsoft.com/office/drawing/2014/main" id="{8E5C6E28-0137-4C63-AE4C-FD7BA61524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0" name="Rectangle 702">
          <a:extLst>
            <a:ext uri="{FF2B5EF4-FFF2-40B4-BE49-F238E27FC236}">
              <a16:creationId xmlns:a16="http://schemas.microsoft.com/office/drawing/2014/main" id="{E1422D29-8574-43BA-82E0-F7FFDA9410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1" name="Rectangle 702">
          <a:extLst>
            <a:ext uri="{FF2B5EF4-FFF2-40B4-BE49-F238E27FC236}">
              <a16:creationId xmlns:a16="http://schemas.microsoft.com/office/drawing/2014/main" id="{FB3C493D-1E44-445A-9482-44A46123226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2" name="Rectangle 702">
          <a:extLst>
            <a:ext uri="{FF2B5EF4-FFF2-40B4-BE49-F238E27FC236}">
              <a16:creationId xmlns:a16="http://schemas.microsoft.com/office/drawing/2014/main" id="{1F5D2984-3DAE-429E-B514-0AE9031E03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3" name="Rectangle 702">
          <a:extLst>
            <a:ext uri="{FF2B5EF4-FFF2-40B4-BE49-F238E27FC236}">
              <a16:creationId xmlns:a16="http://schemas.microsoft.com/office/drawing/2014/main" id="{A179FCCA-F02A-4329-8881-25930DDCE5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4" name="Rectangle 702">
          <a:extLst>
            <a:ext uri="{FF2B5EF4-FFF2-40B4-BE49-F238E27FC236}">
              <a16:creationId xmlns:a16="http://schemas.microsoft.com/office/drawing/2014/main" id="{E9B92652-456E-41DD-A60E-302C74A89D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5" name="Rectangle 702">
          <a:extLst>
            <a:ext uri="{FF2B5EF4-FFF2-40B4-BE49-F238E27FC236}">
              <a16:creationId xmlns:a16="http://schemas.microsoft.com/office/drawing/2014/main" id="{180BE453-5DDD-4650-88CD-A29121E0A6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6" name="Rectangle 702">
          <a:extLst>
            <a:ext uri="{FF2B5EF4-FFF2-40B4-BE49-F238E27FC236}">
              <a16:creationId xmlns:a16="http://schemas.microsoft.com/office/drawing/2014/main" id="{AAFECDD6-FD29-467B-81A8-E434512D7A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7" name="Rectangle 702">
          <a:extLst>
            <a:ext uri="{FF2B5EF4-FFF2-40B4-BE49-F238E27FC236}">
              <a16:creationId xmlns:a16="http://schemas.microsoft.com/office/drawing/2014/main" id="{1A7C51A6-7CF5-4620-9E6D-211532B8BC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8" name="Rectangle 702">
          <a:extLst>
            <a:ext uri="{FF2B5EF4-FFF2-40B4-BE49-F238E27FC236}">
              <a16:creationId xmlns:a16="http://schemas.microsoft.com/office/drawing/2014/main" id="{48833772-5F8D-478E-A5D2-E8F48D2B36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29" name="Rectangle 702">
          <a:extLst>
            <a:ext uri="{FF2B5EF4-FFF2-40B4-BE49-F238E27FC236}">
              <a16:creationId xmlns:a16="http://schemas.microsoft.com/office/drawing/2014/main" id="{2EFB4ECB-9974-46E8-9A85-701FD24449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0" name="Rectangle 702">
          <a:extLst>
            <a:ext uri="{FF2B5EF4-FFF2-40B4-BE49-F238E27FC236}">
              <a16:creationId xmlns:a16="http://schemas.microsoft.com/office/drawing/2014/main" id="{C5A2479A-3D96-46D3-8BFF-F5AFE27C99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1" name="Rectangle 702">
          <a:extLst>
            <a:ext uri="{FF2B5EF4-FFF2-40B4-BE49-F238E27FC236}">
              <a16:creationId xmlns:a16="http://schemas.microsoft.com/office/drawing/2014/main" id="{1517A55A-F807-4199-BD83-2E2D0154EF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2" name="Rectangle 702">
          <a:extLst>
            <a:ext uri="{FF2B5EF4-FFF2-40B4-BE49-F238E27FC236}">
              <a16:creationId xmlns:a16="http://schemas.microsoft.com/office/drawing/2014/main" id="{D92F2E80-1F87-4A03-9805-1B0F80466C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3" name="Rectangle 702">
          <a:extLst>
            <a:ext uri="{FF2B5EF4-FFF2-40B4-BE49-F238E27FC236}">
              <a16:creationId xmlns:a16="http://schemas.microsoft.com/office/drawing/2014/main" id="{0B96E7A9-90FD-46B6-B130-23FFDF6B1F2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4" name="Rectangle 702">
          <a:extLst>
            <a:ext uri="{FF2B5EF4-FFF2-40B4-BE49-F238E27FC236}">
              <a16:creationId xmlns:a16="http://schemas.microsoft.com/office/drawing/2014/main" id="{B9386AEC-F022-4584-9DD8-9036114C41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5" name="Rectangle 702">
          <a:extLst>
            <a:ext uri="{FF2B5EF4-FFF2-40B4-BE49-F238E27FC236}">
              <a16:creationId xmlns:a16="http://schemas.microsoft.com/office/drawing/2014/main" id="{93AD06FA-AF26-4B07-A79B-C9064DCB59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6" name="Rectangle 702">
          <a:extLst>
            <a:ext uri="{FF2B5EF4-FFF2-40B4-BE49-F238E27FC236}">
              <a16:creationId xmlns:a16="http://schemas.microsoft.com/office/drawing/2014/main" id="{F75A1D1D-A3B0-4EBE-ABAA-9133755B4C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7" name="Rectangle 702">
          <a:extLst>
            <a:ext uri="{FF2B5EF4-FFF2-40B4-BE49-F238E27FC236}">
              <a16:creationId xmlns:a16="http://schemas.microsoft.com/office/drawing/2014/main" id="{425BD9ED-CA0A-448A-8470-6480595456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8" name="Rectangle 702">
          <a:extLst>
            <a:ext uri="{FF2B5EF4-FFF2-40B4-BE49-F238E27FC236}">
              <a16:creationId xmlns:a16="http://schemas.microsoft.com/office/drawing/2014/main" id="{D23BEBA1-27F6-4DEF-B769-DB3ED6F275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39" name="Rectangle 702">
          <a:extLst>
            <a:ext uri="{FF2B5EF4-FFF2-40B4-BE49-F238E27FC236}">
              <a16:creationId xmlns:a16="http://schemas.microsoft.com/office/drawing/2014/main" id="{5A8657D3-7A6D-4F47-8765-E487457F4F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0" name="Rectangle 702">
          <a:extLst>
            <a:ext uri="{FF2B5EF4-FFF2-40B4-BE49-F238E27FC236}">
              <a16:creationId xmlns:a16="http://schemas.microsoft.com/office/drawing/2014/main" id="{D79128E1-8F8B-489F-9FB0-474DD9BF5F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1" name="Rectangle 702">
          <a:extLst>
            <a:ext uri="{FF2B5EF4-FFF2-40B4-BE49-F238E27FC236}">
              <a16:creationId xmlns:a16="http://schemas.microsoft.com/office/drawing/2014/main" id="{FA1CBE91-CEB7-400E-8456-172C889B55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2" name="Rectangle 702">
          <a:extLst>
            <a:ext uri="{FF2B5EF4-FFF2-40B4-BE49-F238E27FC236}">
              <a16:creationId xmlns:a16="http://schemas.microsoft.com/office/drawing/2014/main" id="{2204A5C1-3864-49C9-9C3C-E739A67EFC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3" name="Rectangle 702">
          <a:extLst>
            <a:ext uri="{FF2B5EF4-FFF2-40B4-BE49-F238E27FC236}">
              <a16:creationId xmlns:a16="http://schemas.microsoft.com/office/drawing/2014/main" id="{586CD516-26CB-4628-92C2-6D9E6C5AF2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4" name="Rectangle 702">
          <a:extLst>
            <a:ext uri="{FF2B5EF4-FFF2-40B4-BE49-F238E27FC236}">
              <a16:creationId xmlns:a16="http://schemas.microsoft.com/office/drawing/2014/main" id="{FA934A48-820A-49B8-BEA7-BDCC7CEA4D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5" name="Rectangle 702">
          <a:extLst>
            <a:ext uri="{FF2B5EF4-FFF2-40B4-BE49-F238E27FC236}">
              <a16:creationId xmlns:a16="http://schemas.microsoft.com/office/drawing/2014/main" id="{5042FDB0-21A5-490F-AA5F-F17241F5A84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6" name="Rectangle 702">
          <a:extLst>
            <a:ext uri="{FF2B5EF4-FFF2-40B4-BE49-F238E27FC236}">
              <a16:creationId xmlns:a16="http://schemas.microsoft.com/office/drawing/2014/main" id="{E0DC74DE-665F-41E9-A290-0EE4C50141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7" name="Rectangle 702">
          <a:extLst>
            <a:ext uri="{FF2B5EF4-FFF2-40B4-BE49-F238E27FC236}">
              <a16:creationId xmlns:a16="http://schemas.microsoft.com/office/drawing/2014/main" id="{3FDFFFEF-568C-4F7B-8F5F-E294409655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8" name="Rectangle 702">
          <a:extLst>
            <a:ext uri="{FF2B5EF4-FFF2-40B4-BE49-F238E27FC236}">
              <a16:creationId xmlns:a16="http://schemas.microsoft.com/office/drawing/2014/main" id="{AE215314-A541-4665-B920-3A77BBA724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49" name="Rectangle 702">
          <a:extLst>
            <a:ext uri="{FF2B5EF4-FFF2-40B4-BE49-F238E27FC236}">
              <a16:creationId xmlns:a16="http://schemas.microsoft.com/office/drawing/2014/main" id="{533C1627-849F-4FB2-81C8-844055EA50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0" name="Rectangle 702">
          <a:extLst>
            <a:ext uri="{FF2B5EF4-FFF2-40B4-BE49-F238E27FC236}">
              <a16:creationId xmlns:a16="http://schemas.microsoft.com/office/drawing/2014/main" id="{42AFE402-7D78-4E6B-A5A1-F5BC366B76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1" name="Rectangle 702">
          <a:extLst>
            <a:ext uri="{FF2B5EF4-FFF2-40B4-BE49-F238E27FC236}">
              <a16:creationId xmlns:a16="http://schemas.microsoft.com/office/drawing/2014/main" id="{2936B237-B9D8-4E51-8FDD-397D6ED6213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2" name="Rectangle 702">
          <a:extLst>
            <a:ext uri="{FF2B5EF4-FFF2-40B4-BE49-F238E27FC236}">
              <a16:creationId xmlns:a16="http://schemas.microsoft.com/office/drawing/2014/main" id="{D314241C-0320-4B6E-9F2A-9DCA0D5E37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3" name="Rectangle 702">
          <a:extLst>
            <a:ext uri="{FF2B5EF4-FFF2-40B4-BE49-F238E27FC236}">
              <a16:creationId xmlns:a16="http://schemas.microsoft.com/office/drawing/2014/main" id="{602B4095-F0AC-4AEA-8C7C-12A8EDFD9A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4" name="Rectangle 702">
          <a:extLst>
            <a:ext uri="{FF2B5EF4-FFF2-40B4-BE49-F238E27FC236}">
              <a16:creationId xmlns:a16="http://schemas.microsoft.com/office/drawing/2014/main" id="{E8CBC6B1-836C-4BF9-B7D1-8B9CBAA4C7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5" name="Rectangle 702">
          <a:extLst>
            <a:ext uri="{FF2B5EF4-FFF2-40B4-BE49-F238E27FC236}">
              <a16:creationId xmlns:a16="http://schemas.microsoft.com/office/drawing/2014/main" id="{D6262861-E314-4800-9713-6EB2F05182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6" name="Rectangle 702">
          <a:extLst>
            <a:ext uri="{FF2B5EF4-FFF2-40B4-BE49-F238E27FC236}">
              <a16:creationId xmlns:a16="http://schemas.microsoft.com/office/drawing/2014/main" id="{1193F85B-54EA-4850-BAAD-8F2EF60AB55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7" name="Rectangle 702">
          <a:extLst>
            <a:ext uri="{FF2B5EF4-FFF2-40B4-BE49-F238E27FC236}">
              <a16:creationId xmlns:a16="http://schemas.microsoft.com/office/drawing/2014/main" id="{2CDC26F1-D34E-4BE2-9AF8-8932883DE8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8" name="Rectangle 702">
          <a:extLst>
            <a:ext uri="{FF2B5EF4-FFF2-40B4-BE49-F238E27FC236}">
              <a16:creationId xmlns:a16="http://schemas.microsoft.com/office/drawing/2014/main" id="{06F10C15-C28C-481B-BF54-160EE571439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59" name="Rectangle 702">
          <a:extLst>
            <a:ext uri="{FF2B5EF4-FFF2-40B4-BE49-F238E27FC236}">
              <a16:creationId xmlns:a16="http://schemas.microsoft.com/office/drawing/2014/main" id="{E77B24AF-9E0D-4EDE-8C33-403A4CD89E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0" name="Rectangle 702">
          <a:extLst>
            <a:ext uri="{FF2B5EF4-FFF2-40B4-BE49-F238E27FC236}">
              <a16:creationId xmlns:a16="http://schemas.microsoft.com/office/drawing/2014/main" id="{6A473607-C3C3-4A04-A144-6B27B88A584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1" name="Rectangle 702">
          <a:extLst>
            <a:ext uri="{FF2B5EF4-FFF2-40B4-BE49-F238E27FC236}">
              <a16:creationId xmlns:a16="http://schemas.microsoft.com/office/drawing/2014/main" id="{ADC236B9-9BBD-43AA-9DEF-CCCB5FCCDB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2" name="Rectangle 702">
          <a:extLst>
            <a:ext uri="{FF2B5EF4-FFF2-40B4-BE49-F238E27FC236}">
              <a16:creationId xmlns:a16="http://schemas.microsoft.com/office/drawing/2014/main" id="{A11CA42C-090A-4EF7-9435-43EDD27F82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3" name="Rectangle 702">
          <a:extLst>
            <a:ext uri="{FF2B5EF4-FFF2-40B4-BE49-F238E27FC236}">
              <a16:creationId xmlns:a16="http://schemas.microsoft.com/office/drawing/2014/main" id="{E6CB5490-B02D-433E-8463-98B629781E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4" name="Rectangle 702">
          <a:extLst>
            <a:ext uri="{FF2B5EF4-FFF2-40B4-BE49-F238E27FC236}">
              <a16:creationId xmlns:a16="http://schemas.microsoft.com/office/drawing/2014/main" id="{B0FDC9BB-56D3-4564-85B5-5AB505ECD6A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5" name="Rectangle 702">
          <a:extLst>
            <a:ext uri="{FF2B5EF4-FFF2-40B4-BE49-F238E27FC236}">
              <a16:creationId xmlns:a16="http://schemas.microsoft.com/office/drawing/2014/main" id="{EF645FF3-2BB7-4B08-94BE-8DDC70EF179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6" name="Rectangle 702">
          <a:extLst>
            <a:ext uri="{FF2B5EF4-FFF2-40B4-BE49-F238E27FC236}">
              <a16:creationId xmlns:a16="http://schemas.microsoft.com/office/drawing/2014/main" id="{F2301988-919F-406F-A66A-FB59DF6FD6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7" name="Rectangle 702">
          <a:extLst>
            <a:ext uri="{FF2B5EF4-FFF2-40B4-BE49-F238E27FC236}">
              <a16:creationId xmlns:a16="http://schemas.microsoft.com/office/drawing/2014/main" id="{2D9FCF98-9E33-4C88-8643-CF95A7DE5C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8" name="Rectangle 702">
          <a:extLst>
            <a:ext uri="{FF2B5EF4-FFF2-40B4-BE49-F238E27FC236}">
              <a16:creationId xmlns:a16="http://schemas.microsoft.com/office/drawing/2014/main" id="{0E4B8ADC-E5C8-44D5-A7AD-75B44DCD54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69" name="Rectangle 702">
          <a:extLst>
            <a:ext uri="{FF2B5EF4-FFF2-40B4-BE49-F238E27FC236}">
              <a16:creationId xmlns:a16="http://schemas.microsoft.com/office/drawing/2014/main" id="{E8BFCD86-1D33-4FCB-A367-3BEA46F9E0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0" name="Rectangle 702">
          <a:extLst>
            <a:ext uri="{FF2B5EF4-FFF2-40B4-BE49-F238E27FC236}">
              <a16:creationId xmlns:a16="http://schemas.microsoft.com/office/drawing/2014/main" id="{A1B84D11-9FE0-4B46-B832-2280D5497A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1" name="Rectangle 702">
          <a:extLst>
            <a:ext uri="{FF2B5EF4-FFF2-40B4-BE49-F238E27FC236}">
              <a16:creationId xmlns:a16="http://schemas.microsoft.com/office/drawing/2014/main" id="{7A97867A-1037-48B6-9E5F-5199123E48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2" name="Rectangle 702">
          <a:extLst>
            <a:ext uri="{FF2B5EF4-FFF2-40B4-BE49-F238E27FC236}">
              <a16:creationId xmlns:a16="http://schemas.microsoft.com/office/drawing/2014/main" id="{E532D4A3-2A1E-4B4F-9B52-CCCDCB8321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3" name="Rectangle 702">
          <a:extLst>
            <a:ext uri="{FF2B5EF4-FFF2-40B4-BE49-F238E27FC236}">
              <a16:creationId xmlns:a16="http://schemas.microsoft.com/office/drawing/2014/main" id="{4E81AF98-3563-4D73-AF81-FD257EC91F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4" name="Rectangle 702">
          <a:extLst>
            <a:ext uri="{FF2B5EF4-FFF2-40B4-BE49-F238E27FC236}">
              <a16:creationId xmlns:a16="http://schemas.microsoft.com/office/drawing/2014/main" id="{7ACAD389-686D-445D-82E3-E2D904B896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5" name="Rectangle 702">
          <a:extLst>
            <a:ext uri="{FF2B5EF4-FFF2-40B4-BE49-F238E27FC236}">
              <a16:creationId xmlns:a16="http://schemas.microsoft.com/office/drawing/2014/main" id="{7D55A7A0-872F-4D63-BA5C-75F9AC604C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6" name="Rectangle 702">
          <a:extLst>
            <a:ext uri="{FF2B5EF4-FFF2-40B4-BE49-F238E27FC236}">
              <a16:creationId xmlns:a16="http://schemas.microsoft.com/office/drawing/2014/main" id="{3E736428-DC02-4DB8-A21F-B0D59E2E5F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7" name="Rectangle 702">
          <a:extLst>
            <a:ext uri="{FF2B5EF4-FFF2-40B4-BE49-F238E27FC236}">
              <a16:creationId xmlns:a16="http://schemas.microsoft.com/office/drawing/2014/main" id="{115B1434-9E07-4B72-AFE1-5E5A796C49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8" name="Rectangle 702">
          <a:extLst>
            <a:ext uri="{FF2B5EF4-FFF2-40B4-BE49-F238E27FC236}">
              <a16:creationId xmlns:a16="http://schemas.microsoft.com/office/drawing/2014/main" id="{65C33B49-22F8-40D4-A654-3D3F97F6B3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79" name="Rectangle 702">
          <a:extLst>
            <a:ext uri="{FF2B5EF4-FFF2-40B4-BE49-F238E27FC236}">
              <a16:creationId xmlns:a16="http://schemas.microsoft.com/office/drawing/2014/main" id="{FFA0294F-65EA-49FC-94E1-CF6F1D6C60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0" name="Rectangle 702">
          <a:extLst>
            <a:ext uri="{FF2B5EF4-FFF2-40B4-BE49-F238E27FC236}">
              <a16:creationId xmlns:a16="http://schemas.microsoft.com/office/drawing/2014/main" id="{C7E6F5C9-7208-462E-8A62-0FCBE02363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1" name="Rectangle 702">
          <a:extLst>
            <a:ext uri="{FF2B5EF4-FFF2-40B4-BE49-F238E27FC236}">
              <a16:creationId xmlns:a16="http://schemas.microsoft.com/office/drawing/2014/main" id="{DC84325E-0D47-4A85-8C3E-749D6A1C01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2" name="Rectangle 702">
          <a:extLst>
            <a:ext uri="{FF2B5EF4-FFF2-40B4-BE49-F238E27FC236}">
              <a16:creationId xmlns:a16="http://schemas.microsoft.com/office/drawing/2014/main" id="{A12178E4-DA14-48FE-B9BA-7A6E779230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3" name="Rectangle 702">
          <a:extLst>
            <a:ext uri="{FF2B5EF4-FFF2-40B4-BE49-F238E27FC236}">
              <a16:creationId xmlns:a16="http://schemas.microsoft.com/office/drawing/2014/main" id="{3E44E508-87F7-4104-89C4-7370DD6132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4" name="Rectangle 702">
          <a:extLst>
            <a:ext uri="{FF2B5EF4-FFF2-40B4-BE49-F238E27FC236}">
              <a16:creationId xmlns:a16="http://schemas.microsoft.com/office/drawing/2014/main" id="{30334268-CD04-448A-AAD7-180F92A9FD3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5" name="Rectangle 702">
          <a:extLst>
            <a:ext uri="{FF2B5EF4-FFF2-40B4-BE49-F238E27FC236}">
              <a16:creationId xmlns:a16="http://schemas.microsoft.com/office/drawing/2014/main" id="{969A8F1E-067D-47B6-8FDD-40B55285EE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6" name="Rectangle 702">
          <a:extLst>
            <a:ext uri="{FF2B5EF4-FFF2-40B4-BE49-F238E27FC236}">
              <a16:creationId xmlns:a16="http://schemas.microsoft.com/office/drawing/2014/main" id="{DC963938-4C0D-44F2-8D23-0059CE2D4D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7" name="Rectangle 702">
          <a:extLst>
            <a:ext uri="{FF2B5EF4-FFF2-40B4-BE49-F238E27FC236}">
              <a16:creationId xmlns:a16="http://schemas.microsoft.com/office/drawing/2014/main" id="{F1C1A45A-B9AB-4D98-9BF5-76792CD829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8" name="Rectangle 702">
          <a:extLst>
            <a:ext uri="{FF2B5EF4-FFF2-40B4-BE49-F238E27FC236}">
              <a16:creationId xmlns:a16="http://schemas.microsoft.com/office/drawing/2014/main" id="{F14EE974-9354-4180-AA4E-25547F9767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89" name="Rectangle 702">
          <a:extLst>
            <a:ext uri="{FF2B5EF4-FFF2-40B4-BE49-F238E27FC236}">
              <a16:creationId xmlns:a16="http://schemas.microsoft.com/office/drawing/2014/main" id="{4256D7E8-BE64-4475-A13D-29F58A8046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0" name="Rectangle 702">
          <a:extLst>
            <a:ext uri="{FF2B5EF4-FFF2-40B4-BE49-F238E27FC236}">
              <a16:creationId xmlns:a16="http://schemas.microsoft.com/office/drawing/2014/main" id="{B7A442D7-A2BC-4FBC-80FB-5C0656CF3F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1" name="Rectangle 702">
          <a:extLst>
            <a:ext uri="{FF2B5EF4-FFF2-40B4-BE49-F238E27FC236}">
              <a16:creationId xmlns:a16="http://schemas.microsoft.com/office/drawing/2014/main" id="{C842074F-7E1F-4B1C-ADF5-0E704EFD43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2" name="Rectangle 702">
          <a:extLst>
            <a:ext uri="{FF2B5EF4-FFF2-40B4-BE49-F238E27FC236}">
              <a16:creationId xmlns:a16="http://schemas.microsoft.com/office/drawing/2014/main" id="{1D471003-D970-476B-BBE3-9F6782DC51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3" name="Rectangle 702">
          <a:extLst>
            <a:ext uri="{FF2B5EF4-FFF2-40B4-BE49-F238E27FC236}">
              <a16:creationId xmlns:a16="http://schemas.microsoft.com/office/drawing/2014/main" id="{D04289C3-1BBA-49AC-873D-4DD68A0F20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4" name="Rectangle 702">
          <a:extLst>
            <a:ext uri="{FF2B5EF4-FFF2-40B4-BE49-F238E27FC236}">
              <a16:creationId xmlns:a16="http://schemas.microsoft.com/office/drawing/2014/main" id="{B5A93812-A5AC-4CE2-90AF-C5880CB186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5" name="Rectangle 702">
          <a:extLst>
            <a:ext uri="{FF2B5EF4-FFF2-40B4-BE49-F238E27FC236}">
              <a16:creationId xmlns:a16="http://schemas.microsoft.com/office/drawing/2014/main" id="{DCB513B2-7D45-4460-A644-3615DB6FF9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6" name="Rectangle 702">
          <a:extLst>
            <a:ext uri="{FF2B5EF4-FFF2-40B4-BE49-F238E27FC236}">
              <a16:creationId xmlns:a16="http://schemas.microsoft.com/office/drawing/2014/main" id="{C32BAB3D-AECB-46B0-B3BA-7BCF7E32AAD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7" name="Rectangle 702">
          <a:extLst>
            <a:ext uri="{FF2B5EF4-FFF2-40B4-BE49-F238E27FC236}">
              <a16:creationId xmlns:a16="http://schemas.microsoft.com/office/drawing/2014/main" id="{DDEA8799-B255-4549-88B8-B649329A00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8" name="Rectangle 702">
          <a:extLst>
            <a:ext uri="{FF2B5EF4-FFF2-40B4-BE49-F238E27FC236}">
              <a16:creationId xmlns:a16="http://schemas.microsoft.com/office/drawing/2014/main" id="{85D28C40-CFB2-44AD-A59B-2C82BD0197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7999" name="Rectangle 702">
          <a:extLst>
            <a:ext uri="{FF2B5EF4-FFF2-40B4-BE49-F238E27FC236}">
              <a16:creationId xmlns:a16="http://schemas.microsoft.com/office/drawing/2014/main" id="{3AD5896E-3ADB-4370-98B1-C895B1645C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0" name="Rectangle 702">
          <a:extLst>
            <a:ext uri="{FF2B5EF4-FFF2-40B4-BE49-F238E27FC236}">
              <a16:creationId xmlns:a16="http://schemas.microsoft.com/office/drawing/2014/main" id="{46AA8AF0-7164-4498-81AE-06C80E650B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1" name="Rectangle 702">
          <a:extLst>
            <a:ext uri="{FF2B5EF4-FFF2-40B4-BE49-F238E27FC236}">
              <a16:creationId xmlns:a16="http://schemas.microsoft.com/office/drawing/2014/main" id="{A227DFB6-8DC1-4247-93D0-D8506B1EC0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2" name="Rectangle 702">
          <a:extLst>
            <a:ext uri="{FF2B5EF4-FFF2-40B4-BE49-F238E27FC236}">
              <a16:creationId xmlns:a16="http://schemas.microsoft.com/office/drawing/2014/main" id="{B6AD2DB1-0F23-4E58-A951-0C3F2EB903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3" name="Rectangle 702">
          <a:extLst>
            <a:ext uri="{FF2B5EF4-FFF2-40B4-BE49-F238E27FC236}">
              <a16:creationId xmlns:a16="http://schemas.microsoft.com/office/drawing/2014/main" id="{51E8488D-ED82-45D9-9D6E-FF51396070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4" name="Rectangle 702">
          <a:extLst>
            <a:ext uri="{FF2B5EF4-FFF2-40B4-BE49-F238E27FC236}">
              <a16:creationId xmlns:a16="http://schemas.microsoft.com/office/drawing/2014/main" id="{060EE5AE-2876-4022-B234-D9CDBBADE1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5" name="Rectangle 702">
          <a:extLst>
            <a:ext uri="{FF2B5EF4-FFF2-40B4-BE49-F238E27FC236}">
              <a16:creationId xmlns:a16="http://schemas.microsoft.com/office/drawing/2014/main" id="{3E79FC2C-37BC-44D6-9985-7CBD6F1EE9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6" name="Rectangle 702">
          <a:extLst>
            <a:ext uri="{FF2B5EF4-FFF2-40B4-BE49-F238E27FC236}">
              <a16:creationId xmlns:a16="http://schemas.microsoft.com/office/drawing/2014/main" id="{7CF87897-294A-4ACF-AB2C-30F82CA1EE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7" name="Rectangle 702">
          <a:extLst>
            <a:ext uri="{FF2B5EF4-FFF2-40B4-BE49-F238E27FC236}">
              <a16:creationId xmlns:a16="http://schemas.microsoft.com/office/drawing/2014/main" id="{390A3A20-1B8C-4C8A-A378-78D360D5DBB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8" name="Rectangle 702">
          <a:extLst>
            <a:ext uri="{FF2B5EF4-FFF2-40B4-BE49-F238E27FC236}">
              <a16:creationId xmlns:a16="http://schemas.microsoft.com/office/drawing/2014/main" id="{5DD996FF-8DBB-47B0-8244-942A69503B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09" name="Rectangle 702">
          <a:extLst>
            <a:ext uri="{FF2B5EF4-FFF2-40B4-BE49-F238E27FC236}">
              <a16:creationId xmlns:a16="http://schemas.microsoft.com/office/drawing/2014/main" id="{8EFE7E48-63C8-41A9-B4F8-934AB626DD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0" name="Rectangle 702">
          <a:extLst>
            <a:ext uri="{FF2B5EF4-FFF2-40B4-BE49-F238E27FC236}">
              <a16:creationId xmlns:a16="http://schemas.microsoft.com/office/drawing/2014/main" id="{0DC7B9C1-BE6C-4E82-8701-C82228BA4D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1" name="Rectangle 702">
          <a:extLst>
            <a:ext uri="{FF2B5EF4-FFF2-40B4-BE49-F238E27FC236}">
              <a16:creationId xmlns:a16="http://schemas.microsoft.com/office/drawing/2014/main" id="{23E1AA87-5C81-4521-8816-07093E7F58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2" name="Rectangle 702">
          <a:extLst>
            <a:ext uri="{FF2B5EF4-FFF2-40B4-BE49-F238E27FC236}">
              <a16:creationId xmlns:a16="http://schemas.microsoft.com/office/drawing/2014/main" id="{D046696B-DBE1-445A-9B79-949EB1DB99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3" name="Rectangle 702">
          <a:extLst>
            <a:ext uri="{FF2B5EF4-FFF2-40B4-BE49-F238E27FC236}">
              <a16:creationId xmlns:a16="http://schemas.microsoft.com/office/drawing/2014/main" id="{F87FA2C9-4E93-40BC-8544-B00AB49E75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4" name="Rectangle 702">
          <a:extLst>
            <a:ext uri="{FF2B5EF4-FFF2-40B4-BE49-F238E27FC236}">
              <a16:creationId xmlns:a16="http://schemas.microsoft.com/office/drawing/2014/main" id="{9BCEAA47-7B2F-4D2B-8E97-EC10CE323A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5" name="Rectangle 702">
          <a:extLst>
            <a:ext uri="{FF2B5EF4-FFF2-40B4-BE49-F238E27FC236}">
              <a16:creationId xmlns:a16="http://schemas.microsoft.com/office/drawing/2014/main" id="{835E2D09-452B-4054-9799-A8F99A2852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6" name="Rectangle 702">
          <a:extLst>
            <a:ext uri="{FF2B5EF4-FFF2-40B4-BE49-F238E27FC236}">
              <a16:creationId xmlns:a16="http://schemas.microsoft.com/office/drawing/2014/main" id="{7D318136-4B5C-4F0A-AE74-FB96F6ADA0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7" name="Rectangle 702">
          <a:extLst>
            <a:ext uri="{FF2B5EF4-FFF2-40B4-BE49-F238E27FC236}">
              <a16:creationId xmlns:a16="http://schemas.microsoft.com/office/drawing/2014/main" id="{7C02433C-CF87-47BC-A52B-D15934BD65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8" name="Rectangle 702">
          <a:extLst>
            <a:ext uri="{FF2B5EF4-FFF2-40B4-BE49-F238E27FC236}">
              <a16:creationId xmlns:a16="http://schemas.microsoft.com/office/drawing/2014/main" id="{3BEC992E-320A-46E8-B69D-8CAEF9F38E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19" name="Rectangle 702">
          <a:extLst>
            <a:ext uri="{FF2B5EF4-FFF2-40B4-BE49-F238E27FC236}">
              <a16:creationId xmlns:a16="http://schemas.microsoft.com/office/drawing/2014/main" id="{F9BD89A7-EB10-44FA-892C-FEF8E69FE8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20" name="Rectangle 702">
          <a:extLst>
            <a:ext uri="{FF2B5EF4-FFF2-40B4-BE49-F238E27FC236}">
              <a16:creationId xmlns:a16="http://schemas.microsoft.com/office/drawing/2014/main" id="{2F263193-2AA0-4069-8585-E00113C388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21" name="Rectangle 702">
          <a:extLst>
            <a:ext uri="{FF2B5EF4-FFF2-40B4-BE49-F238E27FC236}">
              <a16:creationId xmlns:a16="http://schemas.microsoft.com/office/drawing/2014/main" id="{55F1E29C-644D-4ADD-B371-1EC0E5E7D2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22" name="Rectangle 702">
          <a:extLst>
            <a:ext uri="{FF2B5EF4-FFF2-40B4-BE49-F238E27FC236}">
              <a16:creationId xmlns:a16="http://schemas.microsoft.com/office/drawing/2014/main" id="{C328E152-8143-44C8-9CF4-D03D1DAEB8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23" name="Rectangle 702">
          <a:extLst>
            <a:ext uri="{FF2B5EF4-FFF2-40B4-BE49-F238E27FC236}">
              <a16:creationId xmlns:a16="http://schemas.microsoft.com/office/drawing/2014/main" id="{0B014B50-2003-4191-800F-9EF67E5E43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24" name="Rectangle 702">
          <a:extLst>
            <a:ext uri="{FF2B5EF4-FFF2-40B4-BE49-F238E27FC236}">
              <a16:creationId xmlns:a16="http://schemas.microsoft.com/office/drawing/2014/main" id="{2D4C01B9-C063-4C35-AAD0-AC93F024FD4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25" name="Rectangle 702">
          <a:extLst>
            <a:ext uri="{FF2B5EF4-FFF2-40B4-BE49-F238E27FC236}">
              <a16:creationId xmlns:a16="http://schemas.microsoft.com/office/drawing/2014/main" id="{7EBC4810-C198-4442-8201-C6E9C72761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26" name="Rectangle 702">
          <a:extLst>
            <a:ext uri="{FF2B5EF4-FFF2-40B4-BE49-F238E27FC236}">
              <a16:creationId xmlns:a16="http://schemas.microsoft.com/office/drawing/2014/main" id="{F1489D1E-BD7A-4E1C-93D2-F3844B4495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27" name="Rectangle 702">
          <a:extLst>
            <a:ext uri="{FF2B5EF4-FFF2-40B4-BE49-F238E27FC236}">
              <a16:creationId xmlns:a16="http://schemas.microsoft.com/office/drawing/2014/main" id="{883CD279-A361-40A7-8B3A-42AE7E6DD90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28" name="Rectangle 702">
          <a:extLst>
            <a:ext uri="{FF2B5EF4-FFF2-40B4-BE49-F238E27FC236}">
              <a16:creationId xmlns:a16="http://schemas.microsoft.com/office/drawing/2014/main" id="{7B0A6D6B-FBB1-4305-B614-5D4977FD05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29" name="Rectangle 702">
          <a:extLst>
            <a:ext uri="{FF2B5EF4-FFF2-40B4-BE49-F238E27FC236}">
              <a16:creationId xmlns:a16="http://schemas.microsoft.com/office/drawing/2014/main" id="{BC63797A-AD87-4EF4-9830-7EB04BC98B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0" name="Rectangle 702">
          <a:extLst>
            <a:ext uri="{FF2B5EF4-FFF2-40B4-BE49-F238E27FC236}">
              <a16:creationId xmlns:a16="http://schemas.microsoft.com/office/drawing/2014/main" id="{7840E1E9-3E3C-4B41-A724-C33547A7B7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1" name="Rectangle 702">
          <a:extLst>
            <a:ext uri="{FF2B5EF4-FFF2-40B4-BE49-F238E27FC236}">
              <a16:creationId xmlns:a16="http://schemas.microsoft.com/office/drawing/2014/main" id="{CED1222B-65B0-45B4-A272-56E0F93FD1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2" name="Rectangle 702">
          <a:extLst>
            <a:ext uri="{FF2B5EF4-FFF2-40B4-BE49-F238E27FC236}">
              <a16:creationId xmlns:a16="http://schemas.microsoft.com/office/drawing/2014/main" id="{02291E2A-332C-4242-AAAB-898BA486B4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3" name="Rectangle 702">
          <a:extLst>
            <a:ext uri="{FF2B5EF4-FFF2-40B4-BE49-F238E27FC236}">
              <a16:creationId xmlns:a16="http://schemas.microsoft.com/office/drawing/2014/main" id="{3CB30AEF-4C73-4BD9-927B-1BE42B3DDF3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4" name="Rectangle 702">
          <a:extLst>
            <a:ext uri="{FF2B5EF4-FFF2-40B4-BE49-F238E27FC236}">
              <a16:creationId xmlns:a16="http://schemas.microsoft.com/office/drawing/2014/main" id="{3CEF51B8-6F37-40CA-BC0B-38DF2A3743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5" name="Rectangle 702">
          <a:extLst>
            <a:ext uri="{FF2B5EF4-FFF2-40B4-BE49-F238E27FC236}">
              <a16:creationId xmlns:a16="http://schemas.microsoft.com/office/drawing/2014/main" id="{2AA9B175-FF2E-42D3-9359-2E67631407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6" name="Rectangle 702">
          <a:extLst>
            <a:ext uri="{FF2B5EF4-FFF2-40B4-BE49-F238E27FC236}">
              <a16:creationId xmlns:a16="http://schemas.microsoft.com/office/drawing/2014/main" id="{9C7E6CD9-B72D-48B0-ABB3-B91A61D54B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7" name="Rectangle 702">
          <a:extLst>
            <a:ext uri="{FF2B5EF4-FFF2-40B4-BE49-F238E27FC236}">
              <a16:creationId xmlns:a16="http://schemas.microsoft.com/office/drawing/2014/main" id="{48877A73-054E-4490-AB01-0531421673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8" name="Rectangle 702">
          <a:extLst>
            <a:ext uri="{FF2B5EF4-FFF2-40B4-BE49-F238E27FC236}">
              <a16:creationId xmlns:a16="http://schemas.microsoft.com/office/drawing/2014/main" id="{86F16E5A-C90A-4CB2-B541-E04229DCEF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39" name="Rectangle 702">
          <a:extLst>
            <a:ext uri="{FF2B5EF4-FFF2-40B4-BE49-F238E27FC236}">
              <a16:creationId xmlns:a16="http://schemas.microsoft.com/office/drawing/2014/main" id="{39ED9872-8976-48C2-A409-2EC870CBE9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0" name="Rectangle 702">
          <a:extLst>
            <a:ext uri="{FF2B5EF4-FFF2-40B4-BE49-F238E27FC236}">
              <a16:creationId xmlns:a16="http://schemas.microsoft.com/office/drawing/2014/main" id="{01279BE3-3C34-4279-92E6-5DF790709F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1" name="Rectangle 702">
          <a:extLst>
            <a:ext uri="{FF2B5EF4-FFF2-40B4-BE49-F238E27FC236}">
              <a16:creationId xmlns:a16="http://schemas.microsoft.com/office/drawing/2014/main" id="{53C37B2C-9AA6-459E-B0A5-E32E6BEEC3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2" name="Rectangle 702">
          <a:extLst>
            <a:ext uri="{FF2B5EF4-FFF2-40B4-BE49-F238E27FC236}">
              <a16:creationId xmlns:a16="http://schemas.microsoft.com/office/drawing/2014/main" id="{0706B8A2-300B-48FF-AA41-1EC26E7BE3D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3" name="Rectangle 702">
          <a:extLst>
            <a:ext uri="{FF2B5EF4-FFF2-40B4-BE49-F238E27FC236}">
              <a16:creationId xmlns:a16="http://schemas.microsoft.com/office/drawing/2014/main" id="{B0EA966D-9B88-4569-BDE0-DA181DA83F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4" name="Rectangle 702">
          <a:extLst>
            <a:ext uri="{FF2B5EF4-FFF2-40B4-BE49-F238E27FC236}">
              <a16:creationId xmlns:a16="http://schemas.microsoft.com/office/drawing/2014/main" id="{232BA71C-55AD-4276-9A0B-7498975C1C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5" name="Rectangle 702">
          <a:extLst>
            <a:ext uri="{FF2B5EF4-FFF2-40B4-BE49-F238E27FC236}">
              <a16:creationId xmlns:a16="http://schemas.microsoft.com/office/drawing/2014/main" id="{5C3E9DD0-15E6-41A8-A6FA-A7020865DB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6" name="Rectangle 702">
          <a:extLst>
            <a:ext uri="{FF2B5EF4-FFF2-40B4-BE49-F238E27FC236}">
              <a16:creationId xmlns:a16="http://schemas.microsoft.com/office/drawing/2014/main" id="{33B50401-AED2-4EBC-A2DE-59F5FD17E1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7" name="Rectangle 702">
          <a:extLst>
            <a:ext uri="{FF2B5EF4-FFF2-40B4-BE49-F238E27FC236}">
              <a16:creationId xmlns:a16="http://schemas.microsoft.com/office/drawing/2014/main" id="{987A8472-64C4-4E1C-A585-8B3116FB74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8" name="Rectangle 702">
          <a:extLst>
            <a:ext uri="{FF2B5EF4-FFF2-40B4-BE49-F238E27FC236}">
              <a16:creationId xmlns:a16="http://schemas.microsoft.com/office/drawing/2014/main" id="{DDF3EF98-C56F-4CDC-9A8F-B7CD7F8177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49" name="Rectangle 702">
          <a:extLst>
            <a:ext uri="{FF2B5EF4-FFF2-40B4-BE49-F238E27FC236}">
              <a16:creationId xmlns:a16="http://schemas.microsoft.com/office/drawing/2014/main" id="{E480504A-0EE0-4BE2-9C9D-52F32A3D11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0" name="Rectangle 702">
          <a:extLst>
            <a:ext uri="{FF2B5EF4-FFF2-40B4-BE49-F238E27FC236}">
              <a16:creationId xmlns:a16="http://schemas.microsoft.com/office/drawing/2014/main" id="{3732389F-10AA-4508-946A-D80E129A19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1" name="Rectangle 702">
          <a:extLst>
            <a:ext uri="{FF2B5EF4-FFF2-40B4-BE49-F238E27FC236}">
              <a16:creationId xmlns:a16="http://schemas.microsoft.com/office/drawing/2014/main" id="{32E582B9-9811-4488-8E44-1B667CBEEE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2" name="Rectangle 702">
          <a:extLst>
            <a:ext uri="{FF2B5EF4-FFF2-40B4-BE49-F238E27FC236}">
              <a16:creationId xmlns:a16="http://schemas.microsoft.com/office/drawing/2014/main" id="{C9797AB5-3907-457A-A14B-7D491964AB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3" name="Rectangle 702">
          <a:extLst>
            <a:ext uri="{FF2B5EF4-FFF2-40B4-BE49-F238E27FC236}">
              <a16:creationId xmlns:a16="http://schemas.microsoft.com/office/drawing/2014/main" id="{57521D27-A5BD-4AE4-97FE-57E4D84C44B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4" name="Rectangle 702">
          <a:extLst>
            <a:ext uri="{FF2B5EF4-FFF2-40B4-BE49-F238E27FC236}">
              <a16:creationId xmlns:a16="http://schemas.microsoft.com/office/drawing/2014/main" id="{64C7415F-9DE0-4670-A38B-F385115890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5" name="Rectangle 702">
          <a:extLst>
            <a:ext uri="{FF2B5EF4-FFF2-40B4-BE49-F238E27FC236}">
              <a16:creationId xmlns:a16="http://schemas.microsoft.com/office/drawing/2014/main" id="{25553B37-D9CB-4111-AE7D-B5B1EDF9BC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6" name="Rectangle 702">
          <a:extLst>
            <a:ext uri="{FF2B5EF4-FFF2-40B4-BE49-F238E27FC236}">
              <a16:creationId xmlns:a16="http://schemas.microsoft.com/office/drawing/2014/main" id="{443A15E8-A9EC-4D03-9516-F1FD61EF0D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7" name="Rectangle 702">
          <a:extLst>
            <a:ext uri="{FF2B5EF4-FFF2-40B4-BE49-F238E27FC236}">
              <a16:creationId xmlns:a16="http://schemas.microsoft.com/office/drawing/2014/main" id="{8FD65D2F-A777-4CBB-9A37-7083C37D59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8" name="Rectangle 702">
          <a:extLst>
            <a:ext uri="{FF2B5EF4-FFF2-40B4-BE49-F238E27FC236}">
              <a16:creationId xmlns:a16="http://schemas.microsoft.com/office/drawing/2014/main" id="{C9BFC9D7-2CC9-425C-8042-E167D726F6D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59" name="Rectangle 702">
          <a:extLst>
            <a:ext uri="{FF2B5EF4-FFF2-40B4-BE49-F238E27FC236}">
              <a16:creationId xmlns:a16="http://schemas.microsoft.com/office/drawing/2014/main" id="{BCABA3C4-F6F5-40E1-9E6A-C413D8D4C9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60" name="Rectangle 702">
          <a:extLst>
            <a:ext uri="{FF2B5EF4-FFF2-40B4-BE49-F238E27FC236}">
              <a16:creationId xmlns:a16="http://schemas.microsoft.com/office/drawing/2014/main" id="{7E067E86-7894-4487-A0E1-FB87120411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58</xdr:row>
      <xdr:rowOff>190510</xdr:rowOff>
    </xdr:from>
    <xdr:to>
      <xdr:col>20</xdr:col>
      <xdr:colOff>157086</xdr:colOff>
      <xdr:row>59</xdr:row>
      <xdr:rowOff>0</xdr:rowOff>
    </xdr:to>
    <xdr:sp macro="" textlink="">
      <xdr:nvSpPr>
        <xdr:cNvPr id="8061" name="Rectangle 702">
          <a:extLst>
            <a:ext uri="{FF2B5EF4-FFF2-40B4-BE49-F238E27FC236}">
              <a16:creationId xmlns:a16="http://schemas.microsoft.com/office/drawing/2014/main" id="{82B84735-AB6C-4168-8C62-433C984DDF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62" name="Rectangle 702">
          <a:extLst>
            <a:ext uri="{FF2B5EF4-FFF2-40B4-BE49-F238E27FC236}">
              <a16:creationId xmlns:a16="http://schemas.microsoft.com/office/drawing/2014/main" id="{AB8C7471-1E54-40B8-949B-24ACF5A6CE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63" name="Rectangle 702">
          <a:extLst>
            <a:ext uri="{FF2B5EF4-FFF2-40B4-BE49-F238E27FC236}">
              <a16:creationId xmlns:a16="http://schemas.microsoft.com/office/drawing/2014/main" id="{26E55DA2-0770-4C51-B568-AA247C288E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64" name="Rectangle 702">
          <a:extLst>
            <a:ext uri="{FF2B5EF4-FFF2-40B4-BE49-F238E27FC236}">
              <a16:creationId xmlns:a16="http://schemas.microsoft.com/office/drawing/2014/main" id="{24BAB6BB-A745-4CB4-9967-CBDCF8ECC5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65" name="Rectangle 702">
          <a:extLst>
            <a:ext uri="{FF2B5EF4-FFF2-40B4-BE49-F238E27FC236}">
              <a16:creationId xmlns:a16="http://schemas.microsoft.com/office/drawing/2014/main" id="{8EEDAE3B-653C-4A79-863C-433B8AFDFA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66" name="Rectangle 702">
          <a:extLst>
            <a:ext uri="{FF2B5EF4-FFF2-40B4-BE49-F238E27FC236}">
              <a16:creationId xmlns:a16="http://schemas.microsoft.com/office/drawing/2014/main" id="{2E3FDCD3-B2DB-441F-88CF-FACCF7CD1A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67" name="Rectangle 702">
          <a:extLst>
            <a:ext uri="{FF2B5EF4-FFF2-40B4-BE49-F238E27FC236}">
              <a16:creationId xmlns:a16="http://schemas.microsoft.com/office/drawing/2014/main" id="{C1136A96-2E4C-4AF2-BFC9-BAF3553B30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68" name="Rectangle 702">
          <a:extLst>
            <a:ext uri="{FF2B5EF4-FFF2-40B4-BE49-F238E27FC236}">
              <a16:creationId xmlns:a16="http://schemas.microsoft.com/office/drawing/2014/main" id="{7F8035F4-1E0F-4A08-B3A0-D9BAAD34AD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69" name="Rectangle 702">
          <a:extLst>
            <a:ext uri="{FF2B5EF4-FFF2-40B4-BE49-F238E27FC236}">
              <a16:creationId xmlns:a16="http://schemas.microsoft.com/office/drawing/2014/main" id="{90A44725-EE0B-47E3-8882-8D72D4E5D1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0" name="Rectangle 702">
          <a:extLst>
            <a:ext uri="{FF2B5EF4-FFF2-40B4-BE49-F238E27FC236}">
              <a16:creationId xmlns:a16="http://schemas.microsoft.com/office/drawing/2014/main" id="{0B45E02D-FFA5-4579-85CC-E7368EB98F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1" name="Rectangle 702">
          <a:extLst>
            <a:ext uri="{FF2B5EF4-FFF2-40B4-BE49-F238E27FC236}">
              <a16:creationId xmlns:a16="http://schemas.microsoft.com/office/drawing/2014/main" id="{34F7E306-32B7-4300-B34E-A3AFCE01CA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2" name="Rectangle 702">
          <a:extLst>
            <a:ext uri="{FF2B5EF4-FFF2-40B4-BE49-F238E27FC236}">
              <a16:creationId xmlns:a16="http://schemas.microsoft.com/office/drawing/2014/main" id="{A1B220FE-4D75-4696-A3D8-762513E1D5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3" name="Rectangle 702">
          <a:extLst>
            <a:ext uri="{FF2B5EF4-FFF2-40B4-BE49-F238E27FC236}">
              <a16:creationId xmlns:a16="http://schemas.microsoft.com/office/drawing/2014/main" id="{0E4CAD0E-8A9A-494E-8A18-45A7B5B10F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4" name="Rectangle 702">
          <a:extLst>
            <a:ext uri="{FF2B5EF4-FFF2-40B4-BE49-F238E27FC236}">
              <a16:creationId xmlns:a16="http://schemas.microsoft.com/office/drawing/2014/main" id="{28BF7BCB-5DE8-4650-9F29-D7BE47B8A6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5" name="Rectangle 702">
          <a:extLst>
            <a:ext uri="{FF2B5EF4-FFF2-40B4-BE49-F238E27FC236}">
              <a16:creationId xmlns:a16="http://schemas.microsoft.com/office/drawing/2014/main" id="{4EB39AE4-6EA5-4BE1-B4E7-8B112179E0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6" name="Rectangle 702">
          <a:extLst>
            <a:ext uri="{FF2B5EF4-FFF2-40B4-BE49-F238E27FC236}">
              <a16:creationId xmlns:a16="http://schemas.microsoft.com/office/drawing/2014/main" id="{E583C594-4972-45D2-8035-86766BA965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7" name="Rectangle 702">
          <a:extLst>
            <a:ext uri="{FF2B5EF4-FFF2-40B4-BE49-F238E27FC236}">
              <a16:creationId xmlns:a16="http://schemas.microsoft.com/office/drawing/2014/main" id="{00166051-C4B9-4FD2-B93A-FDDA7E8F98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8" name="Rectangle 702">
          <a:extLst>
            <a:ext uri="{FF2B5EF4-FFF2-40B4-BE49-F238E27FC236}">
              <a16:creationId xmlns:a16="http://schemas.microsoft.com/office/drawing/2014/main" id="{AB39913C-FFAC-40F9-9C8D-1C5D17C6C5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79" name="Rectangle 702">
          <a:extLst>
            <a:ext uri="{FF2B5EF4-FFF2-40B4-BE49-F238E27FC236}">
              <a16:creationId xmlns:a16="http://schemas.microsoft.com/office/drawing/2014/main" id="{A2F7854E-C7C3-453D-A7EC-0C66E43DCC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0" name="Rectangle 702">
          <a:extLst>
            <a:ext uri="{FF2B5EF4-FFF2-40B4-BE49-F238E27FC236}">
              <a16:creationId xmlns:a16="http://schemas.microsoft.com/office/drawing/2014/main" id="{9E51E6FF-1AD3-4C55-994B-9A97C856C0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1" name="Rectangle 702">
          <a:extLst>
            <a:ext uri="{FF2B5EF4-FFF2-40B4-BE49-F238E27FC236}">
              <a16:creationId xmlns:a16="http://schemas.microsoft.com/office/drawing/2014/main" id="{D068D40D-F963-431F-9B9B-8F8A3725A1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2" name="Rectangle 702">
          <a:extLst>
            <a:ext uri="{FF2B5EF4-FFF2-40B4-BE49-F238E27FC236}">
              <a16:creationId xmlns:a16="http://schemas.microsoft.com/office/drawing/2014/main" id="{595BB443-1AA2-431A-BDD2-2259FF6875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3" name="Rectangle 702">
          <a:extLst>
            <a:ext uri="{FF2B5EF4-FFF2-40B4-BE49-F238E27FC236}">
              <a16:creationId xmlns:a16="http://schemas.microsoft.com/office/drawing/2014/main" id="{7BA1D2F9-5FD0-4C98-AD95-5F941A6A68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4" name="Rectangle 702">
          <a:extLst>
            <a:ext uri="{FF2B5EF4-FFF2-40B4-BE49-F238E27FC236}">
              <a16:creationId xmlns:a16="http://schemas.microsoft.com/office/drawing/2014/main" id="{E2245370-D394-4347-81B8-B3AD4BE90D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5" name="Rectangle 702">
          <a:extLst>
            <a:ext uri="{FF2B5EF4-FFF2-40B4-BE49-F238E27FC236}">
              <a16:creationId xmlns:a16="http://schemas.microsoft.com/office/drawing/2014/main" id="{1E069D6E-98E0-4BFD-BBB7-2851B2E01B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6" name="Rectangle 702">
          <a:extLst>
            <a:ext uri="{FF2B5EF4-FFF2-40B4-BE49-F238E27FC236}">
              <a16:creationId xmlns:a16="http://schemas.microsoft.com/office/drawing/2014/main" id="{B3B51119-2851-47E8-B717-B27C6AEC37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7" name="Rectangle 702">
          <a:extLst>
            <a:ext uri="{FF2B5EF4-FFF2-40B4-BE49-F238E27FC236}">
              <a16:creationId xmlns:a16="http://schemas.microsoft.com/office/drawing/2014/main" id="{0D42CF36-B47B-43BF-9C30-2928A52239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8" name="Rectangle 702">
          <a:extLst>
            <a:ext uri="{FF2B5EF4-FFF2-40B4-BE49-F238E27FC236}">
              <a16:creationId xmlns:a16="http://schemas.microsoft.com/office/drawing/2014/main" id="{53A103D3-E887-4314-9926-8220D7CF4D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89" name="Rectangle 702">
          <a:extLst>
            <a:ext uri="{FF2B5EF4-FFF2-40B4-BE49-F238E27FC236}">
              <a16:creationId xmlns:a16="http://schemas.microsoft.com/office/drawing/2014/main" id="{E84F3888-0091-4B4E-87C6-4B8FFE4DE1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0" name="Rectangle 702">
          <a:extLst>
            <a:ext uri="{FF2B5EF4-FFF2-40B4-BE49-F238E27FC236}">
              <a16:creationId xmlns:a16="http://schemas.microsoft.com/office/drawing/2014/main" id="{F902BB4A-4F34-474C-8562-430DC7D6F7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1" name="Rectangle 702">
          <a:extLst>
            <a:ext uri="{FF2B5EF4-FFF2-40B4-BE49-F238E27FC236}">
              <a16:creationId xmlns:a16="http://schemas.microsoft.com/office/drawing/2014/main" id="{B56A525D-E5C8-47A6-8D69-058276761A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2" name="Rectangle 702">
          <a:extLst>
            <a:ext uri="{FF2B5EF4-FFF2-40B4-BE49-F238E27FC236}">
              <a16:creationId xmlns:a16="http://schemas.microsoft.com/office/drawing/2014/main" id="{F7F0362D-3ADD-408C-8C64-5306F8D0F8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3" name="Rectangle 702">
          <a:extLst>
            <a:ext uri="{FF2B5EF4-FFF2-40B4-BE49-F238E27FC236}">
              <a16:creationId xmlns:a16="http://schemas.microsoft.com/office/drawing/2014/main" id="{F6CC01E0-BA34-469B-A5CA-D5F70D3A8E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4" name="Rectangle 702">
          <a:extLst>
            <a:ext uri="{FF2B5EF4-FFF2-40B4-BE49-F238E27FC236}">
              <a16:creationId xmlns:a16="http://schemas.microsoft.com/office/drawing/2014/main" id="{BBE18E5D-B72C-4879-84F9-CB1F11C3F6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5" name="Rectangle 702">
          <a:extLst>
            <a:ext uri="{FF2B5EF4-FFF2-40B4-BE49-F238E27FC236}">
              <a16:creationId xmlns:a16="http://schemas.microsoft.com/office/drawing/2014/main" id="{7E314A15-CA82-471B-AC33-F492302DE5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6" name="Rectangle 702">
          <a:extLst>
            <a:ext uri="{FF2B5EF4-FFF2-40B4-BE49-F238E27FC236}">
              <a16:creationId xmlns:a16="http://schemas.microsoft.com/office/drawing/2014/main" id="{31AA33AB-3339-4718-A471-6AAC62782D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7" name="Rectangle 702">
          <a:extLst>
            <a:ext uri="{FF2B5EF4-FFF2-40B4-BE49-F238E27FC236}">
              <a16:creationId xmlns:a16="http://schemas.microsoft.com/office/drawing/2014/main" id="{4A3A7AB3-B504-4041-9410-A2A1ED3BA0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8" name="Rectangle 702">
          <a:extLst>
            <a:ext uri="{FF2B5EF4-FFF2-40B4-BE49-F238E27FC236}">
              <a16:creationId xmlns:a16="http://schemas.microsoft.com/office/drawing/2014/main" id="{FFF6ED67-FEA7-4EB3-93A2-22A2431774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099" name="Rectangle 702">
          <a:extLst>
            <a:ext uri="{FF2B5EF4-FFF2-40B4-BE49-F238E27FC236}">
              <a16:creationId xmlns:a16="http://schemas.microsoft.com/office/drawing/2014/main" id="{A332F61D-68EB-4490-9D21-C84F7AC845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0" name="Rectangle 702">
          <a:extLst>
            <a:ext uri="{FF2B5EF4-FFF2-40B4-BE49-F238E27FC236}">
              <a16:creationId xmlns:a16="http://schemas.microsoft.com/office/drawing/2014/main" id="{EE8202B3-3B8C-4775-9033-F1B3CD8A31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1" name="Rectangle 702">
          <a:extLst>
            <a:ext uri="{FF2B5EF4-FFF2-40B4-BE49-F238E27FC236}">
              <a16:creationId xmlns:a16="http://schemas.microsoft.com/office/drawing/2014/main" id="{C105A17A-1E1F-493D-9A3C-7FFCE6AC99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2" name="Rectangle 702">
          <a:extLst>
            <a:ext uri="{FF2B5EF4-FFF2-40B4-BE49-F238E27FC236}">
              <a16:creationId xmlns:a16="http://schemas.microsoft.com/office/drawing/2014/main" id="{D7713001-03BD-43AE-B0FC-3FC0B9EE6D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3" name="Rectangle 702">
          <a:extLst>
            <a:ext uri="{FF2B5EF4-FFF2-40B4-BE49-F238E27FC236}">
              <a16:creationId xmlns:a16="http://schemas.microsoft.com/office/drawing/2014/main" id="{0301CDEE-1AA8-4147-999B-122D98A5AD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4" name="Rectangle 702">
          <a:extLst>
            <a:ext uri="{FF2B5EF4-FFF2-40B4-BE49-F238E27FC236}">
              <a16:creationId xmlns:a16="http://schemas.microsoft.com/office/drawing/2014/main" id="{7EB6FCFC-D41E-4C67-9DE4-3AB43DAA8D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5" name="Rectangle 702">
          <a:extLst>
            <a:ext uri="{FF2B5EF4-FFF2-40B4-BE49-F238E27FC236}">
              <a16:creationId xmlns:a16="http://schemas.microsoft.com/office/drawing/2014/main" id="{64AF7719-5489-422C-975D-47FA3F69B4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6" name="Rectangle 702">
          <a:extLst>
            <a:ext uri="{FF2B5EF4-FFF2-40B4-BE49-F238E27FC236}">
              <a16:creationId xmlns:a16="http://schemas.microsoft.com/office/drawing/2014/main" id="{12225C59-AF6E-473F-B4EE-059F1382F7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7" name="Rectangle 702">
          <a:extLst>
            <a:ext uri="{FF2B5EF4-FFF2-40B4-BE49-F238E27FC236}">
              <a16:creationId xmlns:a16="http://schemas.microsoft.com/office/drawing/2014/main" id="{F507C514-E151-41B8-BD1B-F843189E11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8" name="Rectangle 702">
          <a:extLst>
            <a:ext uri="{FF2B5EF4-FFF2-40B4-BE49-F238E27FC236}">
              <a16:creationId xmlns:a16="http://schemas.microsoft.com/office/drawing/2014/main" id="{328B7979-E157-447B-A8BF-761253A4D7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09" name="Rectangle 702">
          <a:extLst>
            <a:ext uri="{FF2B5EF4-FFF2-40B4-BE49-F238E27FC236}">
              <a16:creationId xmlns:a16="http://schemas.microsoft.com/office/drawing/2014/main" id="{EC0FDFFB-D7AC-4838-87F3-5DCF55A60D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0" name="Rectangle 702">
          <a:extLst>
            <a:ext uri="{FF2B5EF4-FFF2-40B4-BE49-F238E27FC236}">
              <a16:creationId xmlns:a16="http://schemas.microsoft.com/office/drawing/2014/main" id="{A52839A6-CC61-4D9A-A935-AE180586D0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1" name="Rectangle 702">
          <a:extLst>
            <a:ext uri="{FF2B5EF4-FFF2-40B4-BE49-F238E27FC236}">
              <a16:creationId xmlns:a16="http://schemas.microsoft.com/office/drawing/2014/main" id="{6DAE3105-0F14-4FD2-BDDB-0098F5CEFB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2" name="Rectangle 702">
          <a:extLst>
            <a:ext uri="{FF2B5EF4-FFF2-40B4-BE49-F238E27FC236}">
              <a16:creationId xmlns:a16="http://schemas.microsoft.com/office/drawing/2014/main" id="{21C4A24A-5ACB-4E01-804F-6EABD1EDEB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3" name="Rectangle 702">
          <a:extLst>
            <a:ext uri="{FF2B5EF4-FFF2-40B4-BE49-F238E27FC236}">
              <a16:creationId xmlns:a16="http://schemas.microsoft.com/office/drawing/2014/main" id="{ADF7BC5C-8663-499E-9D0A-99F7B97424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4" name="Rectangle 702">
          <a:extLst>
            <a:ext uri="{FF2B5EF4-FFF2-40B4-BE49-F238E27FC236}">
              <a16:creationId xmlns:a16="http://schemas.microsoft.com/office/drawing/2014/main" id="{3C9CD987-5194-4400-87B1-9C0B832071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5" name="Rectangle 702">
          <a:extLst>
            <a:ext uri="{FF2B5EF4-FFF2-40B4-BE49-F238E27FC236}">
              <a16:creationId xmlns:a16="http://schemas.microsoft.com/office/drawing/2014/main" id="{6115AE9E-AA83-4D89-ACE6-3513AA8492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6" name="Rectangle 702">
          <a:extLst>
            <a:ext uri="{FF2B5EF4-FFF2-40B4-BE49-F238E27FC236}">
              <a16:creationId xmlns:a16="http://schemas.microsoft.com/office/drawing/2014/main" id="{DBECE2BF-A89F-47A6-B24F-D48D1D7FD1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7" name="Rectangle 702">
          <a:extLst>
            <a:ext uri="{FF2B5EF4-FFF2-40B4-BE49-F238E27FC236}">
              <a16:creationId xmlns:a16="http://schemas.microsoft.com/office/drawing/2014/main" id="{08E24BEB-DB01-44A9-8498-5879B20D98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8" name="Rectangle 702">
          <a:extLst>
            <a:ext uri="{FF2B5EF4-FFF2-40B4-BE49-F238E27FC236}">
              <a16:creationId xmlns:a16="http://schemas.microsoft.com/office/drawing/2014/main" id="{69B5D986-F9D8-4945-BCDC-6C18F53B4B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19" name="Rectangle 702">
          <a:extLst>
            <a:ext uri="{FF2B5EF4-FFF2-40B4-BE49-F238E27FC236}">
              <a16:creationId xmlns:a16="http://schemas.microsoft.com/office/drawing/2014/main" id="{24BD636E-0EC9-403B-8FC9-31ACDA544D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0" name="Rectangle 702">
          <a:extLst>
            <a:ext uri="{FF2B5EF4-FFF2-40B4-BE49-F238E27FC236}">
              <a16:creationId xmlns:a16="http://schemas.microsoft.com/office/drawing/2014/main" id="{757BD0B6-63C8-4977-8E00-E367A3A977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1" name="Rectangle 702">
          <a:extLst>
            <a:ext uri="{FF2B5EF4-FFF2-40B4-BE49-F238E27FC236}">
              <a16:creationId xmlns:a16="http://schemas.microsoft.com/office/drawing/2014/main" id="{A31E0605-D347-40B4-AF55-8DD97227A6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2" name="Rectangle 702">
          <a:extLst>
            <a:ext uri="{FF2B5EF4-FFF2-40B4-BE49-F238E27FC236}">
              <a16:creationId xmlns:a16="http://schemas.microsoft.com/office/drawing/2014/main" id="{72ACE51F-4838-414F-A26C-17D0AA8908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3" name="Rectangle 702">
          <a:extLst>
            <a:ext uri="{FF2B5EF4-FFF2-40B4-BE49-F238E27FC236}">
              <a16:creationId xmlns:a16="http://schemas.microsoft.com/office/drawing/2014/main" id="{DDEBFD89-E031-4E9A-AC13-CE194770B9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4" name="Rectangle 702">
          <a:extLst>
            <a:ext uri="{FF2B5EF4-FFF2-40B4-BE49-F238E27FC236}">
              <a16:creationId xmlns:a16="http://schemas.microsoft.com/office/drawing/2014/main" id="{F5855F7B-16D2-46CB-8BB2-FF2624C158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5" name="Rectangle 702">
          <a:extLst>
            <a:ext uri="{FF2B5EF4-FFF2-40B4-BE49-F238E27FC236}">
              <a16:creationId xmlns:a16="http://schemas.microsoft.com/office/drawing/2014/main" id="{85B82C1E-9957-4156-B78A-70FF4E24AB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6" name="Rectangle 702">
          <a:extLst>
            <a:ext uri="{FF2B5EF4-FFF2-40B4-BE49-F238E27FC236}">
              <a16:creationId xmlns:a16="http://schemas.microsoft.com/office/drawing/2014/main" id="{12105717-6D8E-4AAD-B3DC-FE10C962B6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7" name="Rectangle 702">
          <a:extLst>
            <a:ext uri="{FF2B5EF4-FFF2-40B4-BE49-F238E27FC236}">
              <a16:creationId xmlns:a16="http://schemas.microsoft.com/office/drawing/2014/main" id="{A15AA008-551C-410F-AECA-EFF7C6BD8A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8" name="Rectangle 702">
          <a:extLst>
            <a:ext uri="{FF2B5EF4-FFF2-40B4-BE49-F238E27FC236}">
              <a16:creationId xmlns:a16="http://schemas.microsoft.com/office/drawing/2014/main" id="{7697719B-E5A9-4AF2-B213-1EF48014C7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29" name="Rectangle 702">
          <a:extLst>
            <a:ext uri="{FF2B5EF4-FFF2-40B4-BE49-F238E27FC236}">
              <a16:creationId xmlns:a16="http://schemas.microsoft.com/office/drawing/2014/main" id="{AC5DC467-289F-4566-805F-CF381AE920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0" name="Rectangle 702">
          <a:extLst>
            <a:ext uri="{FF2B5EF4-FFF2-40B4-BE49-F238E27FC236}">
              <a16:creationId xmlns:a16="http://schemas.microsoft.com/office/drawing/2014/main" id="{547CB555-E736-4056-AFB9-7D7DC5E25E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1" name="Rectangle 702">
          <a:extLst>
            <a:ext uri="{FF2B5EF4-FFF2-40B4-BE49-F238E27FC236}">
              <a16:creationId xmlns:a16="http://schemas.microsoft.com/office/drawing/2014/main" id="{FDC1AC2D-75E3-4749-9C4A-63D59DDC11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2" name="Rectangle 702">
          <a:extLst>
            <a:ext uri="{FF2B5EF4-FFF2-40B4-BE49-F238E27FC236}">
              <a16:creationId xmlns:a16="http://schemas.microsoft.com/office/drawing/2014/main" id="{8D867D32-90E2-42CA-B40C-279640A23E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3" name="Rectangle 702">
          <a:extLst>
            <a:ext uri="{FF2B5EF4-FFF2-40B4-BE49-F238E27FC236}">
              <a16:creationId xmlns:a16="http://schemas.microsoft.com/office/drawing/2014/main" id="{1DE95663-AC80-48CE-8DA9-D45228D207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4" name="Rectangle 702">
          <a:extLst>
            <a:ext uri="{FF2B5EF4-FFF2-40B4-BE49-F238E27FC236}">
              <a16:creationId xmlns:a16="http://schemas.microsoft.com/office/drawing/2014/main" id="{294FE478-466B-4988-A2A2-8B8818A0A9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5" name="Rectangle 702">
          <a:extLst>
            <a:ext uri="{FF2B5EF4-FFF2-40B4-BE49-F238E27FC236}">
              <a16:creationId xmlns:a16="http://schemas.microsoft.com/office/drawing/2014/main" id="{C5C7BD06-2E9E-49B4-B692-0C5F3F5AC2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6" name="Rectangle 702">
          <a:extLst>
            <a:ext uri="{FF2B5EF4-FFF2-40B4-BE49-F238E27FC236}">
              <a16:creationId xmlns:a16="http://schemas.microsoft.com/office/drawing/2014/main" id="{FAA53DC8-AB03-4035-A498-A1065CF9E3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7" name="Rectangle 702">
          <a:extLst>
            <a:ext uri="{FF2B5EF4-FFF2-40B4-BE49-F238E27FC236}">
              <a16:creationId xmlns:a16="http://schemas.microsoft.com/office/drawing/2014/main" id="{C352BD25-74E9-47E6-874C-2F8E7905F5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8" name="Rectangle 702">
          <a:extLst>
            <a:ext uri="{FF2B5EF4-FFF2-40B4-BE49-F238E27FC236}">
              <a16:creationId xmlns:a16="http://schemas.microsoft.com/office/drawing/2014/main" id="{E3073598-6EB0-45A0-BF98-E1A66E296E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39" name="Rectangle 702">
          <a:extLst>
            <a:ext uri="{FF2B5EF4-FFF2-40B4-BE49-F238E27FC236}">
              <a16:creationId xmlns:a16="http://schemas.microsoft.com/office/drawing/2014/main" id="{D8756B93-DB9E-447E-AD82-BAD4AB0810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0" name="Rectangle 702">
          <a:extLst>
            <a:ext uri="{FF2B5EF4-FFF2-40B4-BE49-F238E27FC236}">
              <a16:creationId xmlns:a16="http://schemas.microsoft.com/office/drawing/2014/main" id="{40BDB840-048B-477A-BE6E-96FA58CF93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1" name="Rectangle 702">
          <a:extLst>
            <a:ext uri="{FF2B5EF4-FFF2-40B4-BE49-F238E27FC236}">
              <a16:creationId xmlns:a16="http://schemas.microsoft.com/office/drawing/2014/main" id="{0EA594E1-9F51-4CBB-A5FF-684640FEB2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2" name="Rectangle 702">
          <a:extLst>
            <a:ext uri="{FF2B5EF4-FFF2-40B4-BE49-F238E27FC236}">
              <a16:creationId xmlns:a16="http://schemas.microsoft.com/office/drawing/2014/main" id="{08F6F713-5AD4-4E8E-8FEA-E70E60C7C7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3" name="Rectangle 702">
          <a:extLst>
            <a:ext uri="{FF2B5EF4-FFF2-40B4-BE49-F238E27FC236}">
              <a16:creationId xmlns:a16="http://schemas.microsoft.com/office/drawing/2014/main" id="{C5727E3B-8F81-4FC2-8281-0185232B2D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4" name="Rectangle 702">
          <a:extLst>
            <a:ext uri="{FF2B5EF4-FFF2-40B4-BE49-F238E27FC236}">
              <a16:creationId xmlns:a16="http://schemas.microsoft.com/office/drawing/2014/main" id="{93213D52-F853-4799-8F55-63E21BCAA3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5" name="Rectangle 702">
          <a:extLst>
            <a:ext uri="{FF2B5EF4-FFF2-40B4-BE49-F238E27FC236}">
              <a16:creationId xmlns:a16="http://schemas.microsoft.com/office/drawing/2014/main" id="{4AB0B952-91C5-4221-B7A7-74F2BCCF8F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6" name="Rectangle 702">
          <a:extLst>
            <a:ext uri="{FF2B5EF4-FFF2-40B4-BE49-F238E27FC236}">
              <a16:creationId xmlns:a16="http://schemas.microsoft.com/office/drawing/2014/main" id="{19E4C9EE-203A-4E17-9846-30989191AF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7" name="Rectangle 702">
          <a:extLst>
            <a:ext uri="{FF2B5EF4-FFF2-40B4-BE49-F238E27FC236}">
              <a16:creationId xmlns:a16="http://schemas.microsoft.com/office/drawing/2014/main" id="{610DFE3A-2ACC-4DD1-85DC-F1D141A074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8" name="Rectangle 702">
          <a:extLst>
            <a:ext uri="{FF2B5EF4-FFF2-40B4-BE49-F238E27FC236}">
              <a16:creationId xmlns:a16="http://schemas.microsoft.com/office/drawing/2014/main" id="{A7E34DA4-C91F-492C-B24B-71DC56887A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49" name="Rectangle 702">
          <a:extLst>
            <a:ext uri="{FF2B5EF4-FFF2-40B4-BE49-F238E27FC236}">
              <a16:creationId xmlns:a16="http://schemas.microsoft.com/office/drawing/2014/main" id="{604D1987-BAFB-44F7-84A4-78B978B6A8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0" name="Rectangle 702">
          <a:extLst>
            <a:ext uri="{FF2B5EF4-FFF2-40B4-BE49-F238E27FC236}">
              <a16:creationId xmlns:a16="http://schemas.microsoft.com/office/drawing/2014/main" id="{7F5FEC55-A473-4B9D-8C1B-51645E9149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1" name="Rectangle 702">
          <a:extLst>
            <a:ext uri="{FF2B5EF4-FFF2-40B4-BE49-F238E27FC236}">
              <a16:creationId xmlns:a16="http://schemas.microsoft.com/office/drawing/2014/main" id="{8E7FA4B2-542D-498F-B943-0CB1B03947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2" name="Rectangle 702">
          <a:extLst>
            <a:ext uri="{FF2B5EF4-FFF2-40B4-BE49-F238E27FC236}">
              <a16:creationId xmlns:a16="http://schemas.microsoft.com/office/drawing/2014/main" id="{8872A640-D1AF-4F77-A8CD-4E1DED6AB5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3" name="Rectangle 702">
          <a:extLst>
            <a:ext uri="{FF2B5EF4-FFF2-40B4-BE49-F238E27FC236}">
              <a16:creationId xmlns:a16="http://schemas.microsoft.com/office/drawing/2014/main" id="{11D2EB77-06BC-432A-ABA3-246761A4C6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4" name="Rectangle 702">
          <a:extLst>
            <a:ext uri="{FF2B5EF4-FFF2-40B4-BE49-F238E27FC236}">
              <a16:creationId xmlns:a16="http://schemas.microsoft.com/office/drawing/2014/main" id="{EF959350-539A-4DA0-9A7E-3AFBB0BF21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5" name="Rectangle 702">
          <a:extLst>
            <a:ext uri="{FF2B5EF4-FFF2-40B4-BE49-F238E27FC236}">
              <a16:creationId xmlns:a16="http://schemas.microsoft.com/office/drawing/2014/main" id="{911E9AAC-0148-4E70-851D-BBF6684B43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6" name="Rectangle 702">
          <a:extLst>
            <a:ext uri="{FF2B5EF4-FFF2-40B4-BE49-F238E27FC236}">
              <a16:creationId xmlns:a16="http://schemas.microsoft.com/office/drawing/2014/main" id="{33D0DE49-A74C-4300-8F66-64D266736B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7" name="Rectangle 702">
          <a:extLst>
            <a:ext uri="{FF2B5EF4-FFF2-40B4-BE49-F238E27FC236}">
              <a16:creationId xmlns:a16="http://schemas.microsoft.com/office/drawing/2014/main" id="{1C3EF9DA-212D-4EAF-893A-0698D9DA86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8" name="Rectangle 702">
          <a:extLst>
            <a:ext uri="{FF2B5EF4-FFF2-40B4-BE49-F238E27FC236}">
              <a16:creationId xmlns:a16="http://schemas.microsoft.com/office/drawing/2014/main" id="{BBEAC358-A6C0-4027-AB4A-B670874A87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59" name="Rectangle 702">
          <a:extLst>
            <a:ext uri="{FF2B5EF4-FFF2-40B4-BE49-F238E27FC236}">
              <a16:creationId xmlns:a16="http://schemas.microsoft.com/office/drawing/2014/main" id="{1433454A-1093-425D-AF02-D742D1E264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0" name="Rectangle 702">
          <a:extLst>
            <a:ext uri="{FF2B5EF4-FFF2-40B4-BE49-F238E27FC236}">
              <a16:creationId xmlns:a16="http://schemas.microsoft.com/office/drawing/2014/main" id="{7A5170BA-5E43-4EF4-96F4-F80E628FBB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1" name="Rectangle 702">
          <a:extLst>
            <a:ext uri="{FF2B5EF4-FFF2-40B4-BE49-F238E27FC236}">
              <a16:creationId xmlns:a16="http://schemas.microsoft.com/office/drawing/2014/main" id="{BCF81394-82D6-4E97-9FFA-98E09FCF6A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2" name="Rectangle 702">
          <a:extLst>
            <a:ext uri="{FF2B5EF4-FFF2-40B4-BE49-F238E27FC236}">
              <a16:creationId xmlns:a16="http://schemas.microsoft.com/office/drawing/2014/main" id="{98AC12A5-890F-4BCD-B2A4-73167D6F53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3" name="Rectangle 702">
          <a:extLst>
            <a:ext uri="{FF2B5EF4-FFF2-40B4-BE49-F238E27FC236}">
              <a16:creationId xmlns:a16="http://schemas.microsoft.com/office/drawing/2014/main" id="{E47263E3-F5FF-4C4F-BCC0-BA2F7E6B81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4" name="Rectangle 702">
          <a:extLst>
            <a:ext uri="{FF2B5EF4-FFF2-40B4-BE49-F238E27FC236}">
              <a16:creationId xmlns:a16="http://schemas.microsoft.com/office/drawing/2014/main" id="{FC9E728F-97FC-4BC7-A906-405C834139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5" name="Rectangle 702">
          <a:extLst>
            <a:ext uri="{FF2B5EF4-FFF2-40B4-BE49-F238E27FC236}">
              <a16:creationId xmlns:a16="http://schemas.microsoft.com/office/drawing/2014/main" id="{5B98FEC3-1594-4660-9FAE-A34F41FD64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6" name="Rectangle 702">
          <a:extLst>
            <a:ext uri="{FF2B5EF4-FFF2-40B4-BE49-F238E27FC236}">
              <a16:creationId xmlns:a16="http://schemas.microsoft.com/office/drawing/2014/main" id="{7F5864A6-995A-4216-8479-C17AE97274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7" name="Rectangle 702">
          <a:extLst>
            <a:ext uri="{FF2B5EF4-FFF2-40B4-BE49-F238E27FC236}">
              <a16:creationId xmlns:a16="http://schemas.microsoft.com/office/drawing/2014/main" id="{885B1D1B-E3C4-40FB-BA0B-29D9B52FAA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8" name="Rectangle 702">
          <a:extLst>
            <a:ext uri="{FF2B5EF4-FFF2-40B4-BE49-F238E27FC236}">
              <a16:creationId xmlns:a16="http://schemas.microsoft.com/office/drawing/2014/main" id="{051A8482-02C8-4D9D-B61B-17B084A314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69" name="Rectangle 702">
          <a:extLst>
            <a:ext uri="{FF2B5EF4-FFF2-40B4-BE49-F238E27FC236}">
              <a16:creationId xmlns:a16="http://schemas.microsoft.com/office/drawing/2014/main" id="{E194E867-954B-4414-932B-7C332D0514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0" name="Rectangle 702">
          <a:extLst>
            <a:ext uri="{FF2B5EF4-FFF2-40B4-BE49-F238E27FC236}">
              <a16:creationId xmlns:a16="http://schemas.microsoft.com/office/drawing/2014/main" id="{57C36702-257B-4274-A8E4-F54F819A24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1" name="Rectangle 702">
          <a:extLst>
            <a:ext uri="{FF2B5EF4-FFF2-40B4-BE49-F238E27FC236}">
              <a16:creationId xmlns:a16="http://schemas.microsoft.com/office/drawing/2014/main" id="{EE2C080B-6558-4E96-8F24-941B39072B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2" name="Rectangle 702">
          <a:extLst>
            <a:ext uri="{FF2B5EF4-FFF2-40B4-BE49-F238E27FC236}">
              <a16:creationId xmlns:a16="http://schemas.microsoft.com/office/drawing/2014/main" id="{267DF472-5D78-4415-8400-7AC17FA07A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3" name="Rectangle 702">
          <a:extLst>
            <a:ext uri="{FF2B5EF4-FFF2-40B4-BE49-F238E27FC236}">
              <a16:creationId xmlns:a16="http://schemas.microsoft.com/office/drawing/2014/main" id="{D4076CE1-E6C2-46D4-B7CD-83CD178931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4" name="Rectangle 702">
          <a:extLst>
            <a:ext uri="{FF2B5EF4-FFF2-40B4-BE49-F238E27FC236}">
              <a16:creationId xmlns:a16="http://schemas.microsoft.com/office/drawing/2014/main" id="{8ACCD0F1-94E8-41BC-A0C7-EE8738ED0F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5" name="Rectangle 702">
          <a:extLst>
            <a:ext uri="{FF2B5EF4-FFF2-40B4-BE49-F238E27FC236}">
              <a16:creationId xmlns:a16="http://schemas.microsoft.com/office/drawing/2014/main" id="{72E76D88-C6B8-4B22-BC17-2D1BB5F1DE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6" name="Rectangle 702">
          <a:extLst>
            <a:ext uri="{FF2B5EF4-FFF2-40B4-BE49-F238E27FC236}">
              <a16:creationId xmlns:a16="http://schemas.microsoft.com/office/drawing/2014/main" id="{B9489C26-CE8E-4307-9614-52A26DB6D5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7" name="Rectangle 702">
          <a:extLst>
            <a:ext uri="{FF2B5EF4-FFF2-40B4-BE49-F238E27FC236}">
              <a16:creationId xmlns:a16="http://schemas.microsoft.com/office/drawing/2014/main" id="{F241D07B-4D31-40B2-8EAF-BEF0B1976C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8" name="Rectangle 702">
          <a:extLst>
            <a:ext uri="{FF2B5EF4-FFF2-40B4-BE49-F238E27FC236}">
              <a16:creationId xmlns:a16="http://schemas.microsoft.com/office/drawing/2014/main" id="{FCC8DD33-8BE5-45F5-A8DF-34B93D1C3D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79" name="Rectangle 702">
          <a:extLst>
            <a:ext uri="{FF2B5EF4-FFF2-40B4-BE49-F238E27FC236}">
              <a16:creationId xmlns:a16="http://schemas.microsoft.com/office/drawing/2014/main" id="{69B2E608-B165-40AC-818E-F4B92020D9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0" name="Rectangle 702">
          <a:extLst>
            <a:ext uri="{FF2B5EF4-FFF2-40B4-BE49-F238E27FC236}">
              <a16:creationId xmlns:a16="http://schemas.microsoft.com/office/drawing/2014/main" id="{BFB604C1-21B2-4150-85CD-0842E6BD19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1" name="Rectangle 702">
          <a:extLst>
            <a:ext uri="{FF2B5EF4-FFF2-40B4-BE49-F238E27FC236}">
              <a16:creationId xmlns:a16="http://schemas.microsoft.com/office/drawing/2014/main" id="{46BB3731-59F3-4274-AE22-1A1E182EBB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2" name="Rectangle 702">
          <a:extLst>
            <a:ext uri="{FF2B5EF4-FFF2-40B4-BE49-F238E27FC236}">
              <a16:creationId xmlns:a16="http://schemas.microsoft.com/office/drawing/2014/main" id="{A60BB977-4ADB-4A71-8A05-3B6622D607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3" name="Rectangle 702">
          <a:extLst>
            <a:ext uri="{FF2B5EF4-FFF2-40B4-BE49-F238E27FC236}">
              <a16:creationId xmlns:a16="http://schemas.microsoft.com/office/drawing/2014/main" id="{B6E6C727-5768-4BA7-B437-1EDF7D0A4C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4" name="Rectangle 702">
          <a:extLst>
            <a:ext uri="{FF2B5EF4-FFF2-40B4-BE49-F238E27FC236}">
              <a16:creationId xmlns:a16="http://schemas.microsoft.com/office/drawing/2014/main" id="{1DA86915-9D2B-40BF-B65B-788E1DA1AB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5" name="Rectangle 702">
          <a:extLst>
            <a:ext uri="{FF2B5EF4-FFF2-40B4-BE49-F238E27FC236}">
              <a16:creationId xmlns:a16="http://schemas.microsoft.com/office/drawing/2014/main" id="{F941CCF3-36DB-4293-82C4-B5B3AF5A7D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6" name="Rectangle 702">
          <a:extLst>
            <a:ext uri="{FF2B5EF4-FFF2-40B4-BE49-F238E27FC236}">
              <a16:creationId xmlns:a16="http://schemas.microsoft.com/office/drawing/2014/main" id="{CBCC087C-B2CF-406B-B891-9CAA75D515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7" name="Rectangle 702">
          <a:extLst>
            <a:ext uri="{FF2B5EF4-FFF2-40B4-BE49-F238E27FC236}">
              <a16:creationId xmlns:a16="http://schemas.microsoft.com/office/drawing/2014/main" id="{BD092D73-FAC1-4777-B022-D663826655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8" name="Rectangle 702">
          <a:extLst>
            <a:ext uri="{FF2B5EF4-FFF2-40B4-BE49-F238E27FC236}">
              <a16:creationId xmlns:a16="http://schemas.microsoft.com/office/drawing/2014/main" id="{A91AB7EF-A6A4-4003-AC86-2A334286D4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89" name="Rectangle 702">
          <a:extLst>
            <a:ext uri="{FF2B5EF4-FFF2-40B4-BE49-F238E27FC236}">
              <a16:creationId xmlns:a16="http://schemas.microsoft.com/office/drawing/2014/main" id="{60D75564-5FF3-451D-9E01-F11A7DDC49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0" name="Rectangle 702">
          <a:extLst>
            <a:ext uri="{FF2B5EF4-FFF2-40B4-BE49-F238E27FC236}">
              <a16:creationId xmlns:a16="http://schemas.microsoft.com/office/drawing/2014/main" id="{9B678829-9AB0-4D85-A75A-E1D2EAD6E5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1" name="Rectangle 702">
          <a:extLst>
            <a:ext uri="{FF2B5EF4-FFF2-40B4-BE49-F238E27FC236}">
              <a16:creationId xmlns:a16="http://schemas.microsoft.com/office/drawing/2014/main" id="{0E4BD150-0614-4C1B-91C1-041B5F5739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2" name="Rectangle 702">
          <a:extLst>
            <a:ext uri="{FF2B5EF4-FFF2-40B4-BE49-F238E27FC236}">
              <a16:creationId xmlns:a16="http://schemas.microsoft.com/office/drawing/2014/main" id="{46655183-B3DF-4027-818A-02CA9BDC53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3" name="Rectangle 702">
          <a:extLst>
            <a:ext uri="{FF2B5EF4-FFF2-40B4-BE49-F238E27FC236}">
              <a16:creationId xmlns:a16="http://schemas.microsoft.com/office/drawing/2014/main" id="{0104CE7C-C087-4E12-B93B-C42E299F72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4" name="Rectangle 702">
          <a:extLst>
            <a:ext uri="{FF2B5EF4-FFF2-40B4-BE49-F238E27FC236}">
              <a16:creationId xmlns:a16="http://schemas.microsoft.com/office/drawing/2014/main" id="{45992844-DB54-4C33-85C6-4C3E8E112A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5" name="Rectangle 702">
          <a:extLst>
            <a:ext uri="{FF2B5EF4-FFF2-40B4-BE49-F238E27FC236}">
              <a16:creationId xmlns:a16="http://schemas.microsoft.com/office/drawing/2014/main" id="{B0E9C641-6CEB-4DE4-931B-6EC98205C3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6" name="Rectangle 702">
          <a:extLst>
            <a:ext uri="{FF2B5EF4-FFF2-40B4-BE49-F238E27FC236}">
              <a16:creationId xmlns:a16="http://schemas.microsoft.com/office/drawing/2014/main" id="{12B33E37-000C-476A-9BCB-FE276F5568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7" name="Rectangle 702">
          <a:extLst>
            <a:ext uri="{FF2B5EF4-FFF2-40B4-BE49-F238E27FC236}">
              <a16:creationId xmlns:a16="http://schemas.microsoft.com/office/drawing/2014/main" id="{1AF62C56-4EDF-437B-9B35-F650F99D18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8" name="Rectangle 702">
          <a:extLst>
            <a:ext uri="{FF2B5EF4-FFF2-40B4-BE49-F238E27FC236}">
              <a16:creationId xmlns:a16="http://schemas.microsoft.com/office/drawing/2014/main" id="{6D051D5B-6DC1-4156-8F0C-32A22C6E85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199" name="Rectangle 702">
          <a:extLst>
            <a:ext uri="{FF2B5EF4-FFF2-40B4-BE49-F238E27FC236}">
              <a16:creationId xmlns:a16="http://schemas.microsoft.com/office/drawing/2014/main" id="{BD387149-4299-41A4-A10A-6E2555622E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0" name="Rectangle 702">
          <a:extLst>
            <a:ext uri="{FF2B5EF4-FFF2-40B4-BE49-F238E27FC236}">
              <a16:creationId xmlns:a16="http://schemas.microsoft.com/office/drawing/2014/main" id="{81BDFAB3-879C-48BD-BACF-B977AA098C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1" name="Rectangle 702">
          <a:extLst>
            <a:ext uri="{FF2B5EF4-FFF2-40B4-BE49-F238E27FC236}">
              <a16:creationId xmlns:a16="http://schemas.microsoft.com/office/drawing/2014/main" id="{56A2CEA3-DBC6-4AA4-877F-035038E2AB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2" name="Rectangle 702">
          <a:extLst>
            <a:ext uri="{FF2B5EF4-FFF2-40B4-BE49-F238E27FC236}">
              <a16:creationId xmlns:a16="http://schemas.microsoft.com/office/drawing/2014/main" id="{5EF14DF6-35EA-4821-85E4-00F522D169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3" name="Rectangle 702">
          <a:extLst>
            <a:ext uri="{FF2B5EF4-FFF2-40B4-BE49-F238E27FC236}">
              <a16:creationId xmlns:a16="http://schemas.microsoft.com/office/drawing/2014/main" id="{EA304D49-B536-41FC-B4AB-05B3589B4B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4" name="Rectangle 702">
          <a:extLst>
            <a:ext uri="{FF2B5EF4-FFF2-40B4-BE49-F238E27FC236}">
              <a16:creationId xmlns:a16="http://schemas.microsoft.com/office/drawing/2014/main" id="{0CF5BA99-E60A-47CB-B092-17E2A0E117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5" name="Rectangle 702">
          <a:extLst>
            <a:ext uri="{FF2B5EF4-FFF2-40B4-BE49-F238E27FC236}">
              <a16:creationId xmlns:a16="http://schemas.microsoft.com/office/drawing/2014/main" id="{4F83881D-B584-41C6-854E-D61D392C34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6" name="Rectangle 702">
          <a:extLst>
            <a:ext uri="{FF2B5EF4-FFF2-40B4-BE49-F238E27FC236}">
              <a16:creationId xmlns:a16="http://schemas.microsoft.com/office/drawing/2014/main" id="{8CA372B1-1CAC-41AE-BCD7-7A72852211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7" name="Rectangle 702">
          <a:extLst>
            <a:ext uri="{FF2B5EF4-FFF2-40B4-BE49-F238E27FC236}">
              <a16:creationId xmlns:a16="http://schemas.microsoft.com/office/drawing/2014/main" id="{C22CFFFB-289E-4427-A8EE-0FF9527B06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8" name="Rectangle 702">
          <a:extLst>
            <a:ext uri="{FF2B5EF4-FFF2-40B4-BE49-F238E27FC236}">
              <a16:creationId xmlns:a16="http://schemas.microsoft.com/office/drawing/2014/main" id="{95E14391-0A4C-4053-AD0B-22AE7E8232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09" name="Rectangle 702">
          <a:extLst>
            <a:ext uri="{FF2B5EF4-FFF2-40B4-BE49-F238E27FC236}">
              <a16:creationId xmlns:a16="http://schemas.microsoft.com/office/drawing/2014/main" id="{16D21209-362B-4499-978C-AA65033E2E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0" name="Rectangle 702">
          <a:extLst>
            <a:ext uri="{FF2B5EF4-FFF2-40B4-BE49-F238E27FC236}">
              <a16:creationId xmlns:a16="http://schemas.microsoft.com/office/drawing/2014/main" id="{260F9787-3E39-442D-9A4A-BFCC9525F3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1" name="Rectangle 702">
          <a:extLst>
            <a:ext uri="{FF2B5EF4-FFF2-40B4-BE49-F238E27FC236}">
              <a16:creationId xmlns:a16="http://schemas.microsoft.com/office/drawing/2014/main" id="{760B8AF0-0381-42AC-9A47-7F7FCF58A6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2" name="Rectangle 702">
          <a:extLst>
            <a:ext uri="{FF2B5EF4-FFF2-40B4-BE49-F238E27FC236}">
              <a16:creationId xmlns:a16="http://schemas.microsoft.com/office/drawing/2014/main" id="{10D18602-882E-41FD-B307-4D64CB995C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3" name="Rectangle 702">
          <a:extLst>
            <a:ext uri="{FF2B5EF4-FFF2-40B4-BE49-F238E27FC236}">
              <a16:creationId xmlns:a16="http://schemas.microsoft.com/office/drawing/2014/main" id="{0EBDC173-54E9-4667-9085-9599C33020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4" name="Rectangle 702">
          <a:extLst>
            <a:ext uri="{FF2B5EF4-FFF2-40B4-BE49-F238E27FC236}">
              <a16:creationId xmlns:a16="http://schemas.microsoft.com/office/drawing/2014/main" id="{CB688845-D818-4F20-A492-00AEA275D0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5" name="Rectangle 702">
          <a:extLst>
            <a:ext uri="{FF2B5EF4-FFF2-40B4-BE49-F238E27FC236}">
              <a16:creationId xmlns:a16="http://schemas.microsoft.com/office/drawing/2014/main" id="{42A97A51-DE46-419C-8EBB-232BC593E9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6" name="Rectangle 702">
          <a:extLst>
            <a:ext uri="{FF2B5EF4-FFF2-40B4-BE49-F238E27FC236}">
              <a16:creationId xmlns:a16="http://schemas.microsoft.com/office/drawing/2014/main" id="{9946A2A2-16FD-44AD-A2B9-19EA6A912D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7" name="Rectangle 702">
          <a:extLst>
            <a:ext uri="{FF2B5EF4-FFF2-40B4-BE49-F238E27FC236}">
              <a16:creationId xmlns:a16="http://schemas.microsoft.com/office/drawing/2014/main" id="{301587AF-46DD-4D34-BFFF-A3FED9923F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8" name="Rectangle 702">
          <a:extLst>
            <a:ext uri="{FF2B5EF4-FFF2-40B4-BE49-F238E27FC236}">
              <a16:creationId xmlns:a16="http://schemas.microsoft.com/office/drawing/2014/main" id="{4469A15B-2389-4689-8FA3-88E49882AA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19" name="Rectangle 702">
          <a:extLst>
            <a:ext uri="{FF2B5EF4-FFF2-40B4-BE49-F238E27FC236}">
              <a16:creationId xmlns:a16="http://schemas.microsoft.com/office/drawing/2014/main" id="{0E36E082-D18B-400A-8FD3-001011FE87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0" name="Rectangle 702">
          <a:extLst>
            <a:ext uri="{FF2B5EF4-FFF2-40B4-BE49-F238E27FC236}">
              <a16:creationId xmlns:a16="http://schemas.microsoft.com/office/drawing/2014/main" id="{C0B6683F-11D2-442E-98C6-AECCE79BB1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1" name="Rectangle 702">
          <a:extLst>
            <a:ext uri="{FF2B5EF4-FFF2-40B4-BE49-F238E27FC236}">
              <a16:creationId xmlns:a16="http://schemas.microsoft.com/office/drawing/2014/main" id="{FCB31B50-A093-4530-AFC9-D543D3002A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2" name="Rectangle 702">
          <a:extLst>
            <a:ext uri="{FF2B5EF4-FFF2-40B4-BE49-F238E27FC236}">
              <a16:creationId xmlns:a16="http://schemas.microsoft.com/office/drawing/2014/main" id="{91540DC7-3226-441B-87C0-849C8A5EAE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3" name="Rectangle 702">
          <a:extLst>
            <a:ext uri="{FF2B5EF4-FFF2-40B4-BE49-F238E27FC236}">
              <a16:creationId xmlns:a16="http://schemas.microsoft.com/office/drawing/2014/main" id="{01E8865E-023B-40F2-93B4-BB04DD7095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4" name="Rectangle 702">
          <a:extLst>
            <a:ext uri="{FF2B5EF4-FFF2-40B4-BE49-F238E27FC236}">
              <a16:creationId xmlns:a16="http://schemas.microsoft.com/office/drawing/2014/main" id="{44D614AD-AC47-41EA-B4AB-C5A4ADAF0B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5" name="Rectangle 702">
          <a:extLst>
            <a:ext uri="{FF2B5EF4-FFF2-40B4-BE49-F238E27FC236}">
              <a16:creationId xmlns:a16="http://schemas.microsoft.com/office/drawing/2014/main" id="{9363A7B8-5D36-4B0B-97B0-A851EB2375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6" name="Rectangle 702">
          <a:extLst>
            <a:ext uri="{FF2B5EF4-FFF2-40B4-BE49-F238E27FC236}">
              <a16:creationId xmlns:a16="http://schemas.microsoft.com/office/drawing/2014/main" id="{2973B48D-5671-4CE2-8B38-8F0AE4387E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7" name="Rectangle 702">
          <a:extLst>
            <a:ext uri="{FF2B5EF4-FFF2-40B4-BE49-F238E27FC236}">
              <a16:creationId xmlns:a16="http://schemas.microsoft.com/office/drawing/2014/main" id="{FB5E93D9-B97C-4E31-B122-87035C2D5C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8" name="Rectangle 702">
          <a:extLst>
            <a:ext uri="{FF2B5EF4-FFF2-40B4-BE49-F238E27FC236}">
              <a16:creationId xmlns:a16="http://schemas.microsoft.com/office/drawing/2014/main" id="{C49CE568-1D6D-44F9-8A99-F322867F5B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29" name="Rectangle 702">
          <a:extLst>
            <a:ext uri="{FF2B5EF4-FFF2-40B4-BE49-F238E27FC236}">
              <a16:creationId xmlns:a16="http://schemas.microsoft.com/office/drawing/2014/main" id="{6653A6D1-E999-4598-8C50-42262FC544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0" name="Rectangle 702">
          <a:extLst>
            <a:ext uri="{FF2B5EF4-FFF2-40B4-BE49-F238E27FC236}">
              <a16:creationId xmlns:a16="http://schemas.microsoft.com/office/drawing/2014/main" id="{8A1B6501-60B1-48AD-99D7-D223AA6ABC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1" name="Rectangle 702">
          <a:extLst>
            <a:ext uri="{FF2B5EF4-FFF2-40B4-BE49-F238E27FC236}">
              <a16:creationId xmlns:a16="http://schemas.microsoft.com/office/drawing/2014/main" id="{E092B6BD-34EA-4A9D-99F9-87D7AE1BF8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2" name="Rectangle 702">
          <a:extLst>
            <a:ext uri="{FF2B5EF4-FFF2-40B4-BE49-F238E27FC236}">
              <a16:creationId xmlns:a16="http://schemas.microsoft.com/office/drawing/2014/main" id="{09C27706-383D-46BC-BA29-B539700535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3" name="Rectangle 702">
          <a:extLst>
            <a:ext uri="{FF2B5EF4-FFF2-40B4-BE49-F238E27FC236}">
              <a16:creationId xmlns:a16="http://schemas.microsoft.com/office/drawing/2014/main" id="{EBE175C9-56C1-4B3D-A3FE-C47207D516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4" name="Rectangle 702">
          <a:extLst>
            <a:ext uri="{FF2B5EF4-FFF2-40B4-BE49-F238E27FC236}">
              <a16:creationId xmlns:a16="http://schemas.microsoft.com/office/drawing/2014/main" id="{2913F45E-2C31-431C-AE65-D936848693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5" name="Rectangle 702">
          <a:extLst>
            <a:ext uri="{FF2B5EF4-FFF2-40B4-BE49-F238E27FC236}">
              <a16:creationId xmlns:a16="http://schemas.microsoft.com/office/drawing/2014/main" id="{6E12B8F8-DBF8-42C6-AE50-3B08B6A6A5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6" name="Rectangle 702">
          <a:extLst>
            <a:ext uri="{FF2B5EF4-FFF2-40B4-BE49-F238E27FC236}">
              <a16:creationId xmlns:a16="http://schemas.microsoft.com/office/drawing/2014/main" id="{ABEB6690-A7D9-41BD-8EFC-84B3A0A322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7" name="Rectangle 702">
          <a:extLst>
            <a:ext uri="{FF2B5EF4-FFF2-40B4-BE49-F238E27FC236}">
              <a16:creationId xmlns:a16="http://schemas.microsoft.com/office/drawing/2014/main" id="{AF98D69A-2CD0-4C5E-8F8C-E6A49DCF73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8" name="Rectangle 702">
          <a:extLst>
            <a:ext uri="{FF2B5EF4-FFF2-40B4-BE49-F238E27FC236}">
              <a16:creationId xmlns:a16="http://schemas.microsoft.com/office/drawing/2014/main" id="{30E20150-D415-4DC9-A141-9091D99ADB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39" name="Rectangle 702">
          <a:extLst>
            <a:ext uri="{FF2B5EF4-FFF2-40B4-BE49-F238E27FC236}">
              <a16:creationId xmlns:a16="http://schemas.microsoft.com/office/drawing/2014/main" id="{895D346E-E7F5-4601-8AEE-A06A012309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0" name="Rectangle 702">
          <a:extLst>
            <a:ext uri="{FF2B5EF4-FFF2-40B4-BE49-F238E27FC236}">
              <a16:creationId xmlns:a16="http://schemas.microsoft.com/office/drawing/2014/main" id="{63CF1A45-231B-438C-B09D-B71A2F09F0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1" name="Rectangle 702">
          <a:extLst>
            <a:ext uri="{FF2B5EF4-FFF2-40B4-BE49-F238E27FC236}">
              <a16:creationId xmlns:a16="http://schemas.microsoft.com/office/drawing/2014/main" id="{4CA5AD7B-314B-4B73-B53D-CE23F3946F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2" name="Rectangle 702">
          <a:extLst>
            <a:ext uri="{FF2B5EF4-FFF2-40B4-BE49-F238E27FC236}">
              <a16:creationId xmlns:a16="http://schemas.microsoft.com/office/drawing/2014/main" id="{34DBF357-F0BE-4F07-90B5-FD00D3B6B9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3" name="Rectangle 702">
          <a:extLst>
            <a:ext uri="{FF2B5EF4-FFF2-40B4-BE49-F238E27FC236}">
              <a16:creationId xmlns:a16="http://schemas.microsoft.com/office/drawing/2014/main" id="{E4C5AB87-8726-427D-9131-375ACF3265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4" name="Rectangle 702">
          <a:extLst>
            <a:ext uri="{FF2B5EF4-FFF2-40B4-BE49-F238E27FC236}">
              <a16:creationId xmlns:a16="http://schemas.microsoft.com/office/drawing/2014/main" id="{EBA40BAB-A6B3-4EAD-804A-4A37DFB441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5" name="Rectangle 702">
          <a:extLst>
            <a:ext uri="{FF2B5EF4-FFF2-40B4-BE49-F238E27FC236}">
              <a16:creationId xmlns:a16="http://schemas.microsoft.com/office/drawing/2014/main" id="{4AF1F3BD-8652-4728-AF19-290046A590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6" name="Rectangle 702">
          <a:extLst>
            <a:ext uri="{FF2B5EF4-FFF2-40B4-BE49-F238E27FC236}">
              <a16:creationId xmlns:a16="http://schemas.microsoft.com/office/drawing/2014/main" id="{59AE0B9B-4530-4EE8-B102-69370C1C3E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7" name="Rectangle 702">
          <a:extLst>
            <a:ext uri="{FF2B5EF4-FFF2-40B4-BE49-F238E27FC236}">
              <a16:creationId xmlns:a16="http://schemas.microsoft.com/office/drawing/2014/main" id="{A6FEAF9D-E3DC-404B-81F3-5A5712CEEE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8" name="Rectangle 702">
          <a:extLst>
            <a:ext uri="{FF2B5EF4-FFF2-40B4-BE49-F238E27FC236}">
              <a16:creationId xmlns:a16="http://schemas.microsoft.com/office/drawing/2014/main" id="{07A5B73F-AF3B-4825-940A-03E040EA91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49" name="Rectangle 702">
          <a:extLst>
            <a:ext uri="{FF2B5EF4-FFF2-40B4-BE49-F238E27FC236}">
              <a16:creationId xmlns:a16="http://schemas.microsoft.com/office/drawing/2014/main" id="{B32F034C-9741-4841-A273-BCF35AB8F3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0" name="Rectangle 702">
          <a:extLst>
            <a:ext uri="{FF2B5EF4-FFF2-40B4-BE49-F238E27FC236}">
              <a16:creationId xmlns:a16="http://schemas.microsoft.com/office/drawing/2014/main" id="{744DB806-D63D-4F2C-8DBD-4547C1370B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1" name="Rectangle 702">
          <a:extLst>
            <a:ext uri="{FF2B5EF4-FFF2-40B4-BE49-F238E27FC236}">
              <a16:creationId xmlns:a16="http://schemas.microsoft.com/office/drawing/2014/main" id="{45FE40C2-A1D7-4607-8AE4-472F40D30D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2" name="Rectangle 702">
          <a:extLst>
            <a:ext uri="{FF2B5EF4-FFF2-40B4-BE49-F238E27FC236}">
              <a16:creationId xmlns:a16="http://schemas.microsoft.com/office/drawing/2014/main" id="{FCB2A004-83A4-4DC2-9EC6-886001BC42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3" name="Rectangle 702">
          <a:extLst>
            <a:ext uri="{FF2B5EF4-FFF2-40B4-BE49-F238E27FC236}">
              <a16:creationId xmlns:a16="http://schemas.microsoft.com/office/drawing/2014/main" id="{B23B1B37-9228-42D2-994E-87A4AE0386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4" name="Rectangle 702">
          <a:extLst>
            <a:ext uri="{FF2B5EF4-FFF2-40B4-BE49-F238E27FC236}">
              <a16:creationId xmlns:a16="http://schemas.microsoft.com/office/drawing/2014/main" id="{45AE818E-B691-433E-8195-7F6C94BADF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5" name="Rectangle 702">
          <a:extLst>
            <a:ext uri="{FF2B5EF4-FFF2-40B4-BE49-F238E27FC236}">
              <a16:creationId xmlns:a16="http://schemas.microsoft.com/office/drawing/2014/main" id="{AFC4AD70-7A38-4251-8A6A-7D01026138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6" name="Rectangle 702">
          <a:extLst>
            <a:ext uri="{FF2B5EF4-FFF2-40B4-BE49-F238E27FC236}">
              <a16:creationId xmlns:a16="http://schemas.microsoft.com/office/drawing/2014/main" id="{B30EF1B2-8E7B-496C-8CE1-0FFD99B9EE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7" name="Rectangle 702">
          <a:extLst>
            <a:ext uri="{FF2B5EF4-FFF2-40B4-BE49-F238E27FC236}">
              <a16:creationId xmlns:a16="http://schemas.microsoft.com/office/drawing/2014/main" id="{B748A8DD-EB9B-45C0-80C5-03C888D8E1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8" name="Rectangle 702">
          <a:extLst>
            <a:ext uri="{FF2B5EF4-FFF2-40B4-BE49-F238E27FC236}">
              <a16:creationId xmlns:a16="http://schemas.microsoft.com/office/drawing/2014/main" id="{CB840661-C057-4043-BCDF-5DF42463A5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59" name="Rectangle 702">
          <a:extLst>
            <a:ext uri="{FF2B5EF4-FFF2-40B4-BE49-F238E27FC236}">
              <a16:creationId xmlns:a16="http://schemas.microsoft.com/office/drawing/2014/main" id="{3D871107-B991-4861-A980-42B1B2415D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0" name="Rectangle 702">
          <a:extLst>
            <a:ext uri="{FF2B5EF4-FFF2-40B4-BE49-F238E27FC236}">
              <a16:creationId xmlns:a16="http://schemas.microsoft.com/office/drawing/2014/main" id="{EFEAE02C-4180-43A8-8605-0B6460BD4F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1" name="Rectangle 702">
          <a:extLst>
            <a:ext uri="{FF2B5EF4-FFF2-40B4-BE49-F238E27FC236}">
              <a16:creationId xmlns:a16="http://schemas.microsoft.com/office/drawing/2014/main" id="{40026BF0-FB88-4AE9-BFF6-33A4F50DD2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2" name="Rectangle 702">
          <a:extLst>
            <a:ext uri="{FF2B5EF4-FFF2-40B4-BE49-F238E27FC236}">
              <a16:creationId xmlns:a16="http://schemas.microsoft.com/office/drawing/2014/main" id="{996C4E2C-AD16-4365-8712-D1B9615619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3" name="Rectangle 702">
          <a:extLst>
            <a:ext uri="{FF2B5EF4-FFF2-40B4-BE49-F238E27FC236}">
              <a16:creationId xmlns:a16="http://schemas.microsoft.com/office/drawing/2014/main" id="{BD724B60-2BE1-4CE9-8705-AA45AC9F86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4" name="Rectangle 702">
          <a:extLst>
            <a:ext uri="{FF2B5EF4-FFF2-40B4-BE49-F238E27FC236}">
              <a16:creationId xmlns:a16="http://schemas.microsoft.com/office/drawing/2014/main" id="{2BC444D9-FAE7-403C-B571-11ADDD7141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5" name="Rectangle 702">
          <a:extLst>
            <a:ext uri="{FF2B5EF4-FFF2-40B4-BE49-F238E27FC236}">
              <a16:creationId xmlns:a16="http://schemas.microsoft.com/office/drawing/2014/main" id="{26DE0353-35FC-4688-9257-25CB9B030E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6" name="Rectangle 702">
          <a:extLst>
            <a:ext uri="{FF2B5EF4-FFF2-40B4-BE49-F238E27FC236}">
              <a16:creationId xmlns:a16="http://schemas.microsoft.com/office/drawing/2014/main" id="{847CC42F-C2CF-4878-BD63-4C64BD95F7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7" name="Rectangle 702">
          <a:extLst>
            <a:ext uri="{FF2B5EF4-FFF2-40B4-BE49-F238E27FC236}">
              <a16:creationId xmlns:a16="http://schemas.microsoft.com/office/drawing/2014/main" id="{F8E9B027-FED5-402E-97F6-FA0DF8A39A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8" name="Rectangle 702">
          <a:extLst>
            <a:ext uri="{FF2B5EF4-FFF2-40B4-BE49-F238E27FC236}">
              <a16:creationId xmlns:a16="http://schemas.microsoft.com/office/drawing/2014/main" id="{150A909C-FA28-4597-909C-C6981D3A57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69" name="Rectangle 702">
          <a:extLst>
            <a:ext uri="{FF2B5EF4-FFF2-40B4-BE49-F238E27FC236}">
              <a16:creationId xmlns:a16="http://schemas.microsoft.com/office/drawing/2014/main" id="{F836C0A2-A3A3-4537-BAC8-7F4697A2B9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0" name="Rectangle 702">
          <a:extLst>
            <a:ext uri="{FF2B5EF4-FFF2-40B4-BE49-F238E27FC236}">
              <a16:creationId xmlns:a16="http://schemas.microsoft.com/office/drawing/2014/main" id="{CD0FBAAB-C1D8-45DB-BFF7-56761D90AB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1" name="Rectangle 702">
          <a:extLst>
            <a:ext uri="{FF2B5EF4-FFF2-40B4-BE49-F238E27FC236}">
              <a16:creationId xmlns:a16="http://schemas.microsoft.com/office/drawing/2014/main" id="{01E4077D-AD65-40AA-A6B9-FA4868595A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2" name="Rectangle 702">
          <a:extLst>
            <a:ext uri="{FF2B5EF4-FFF2-40B4-BE49-F238E27FC236}">
              <a16:creationId xmlns:a16="http://schemas.microsoft.com/office/drawing/2014/main" id="{671B2E9B-4A79-4AF4-B282-3E8E8F4B1C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3" name="Rectangle 702">
          <a:extLst>
            <a:ext uri="{FF2B5EF4-FFF2-40B4-BE49-F238E27FC236}">
              <a16:creationId xmlns:a16="http://schemas.microsoft.com/office/drawing/2014/main" id="{BCFB2B1E-4CA6-4C49-B313-2838A86F25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4" name="Rectangle 702">
          <a:extLst>
            <a:ext uri="{FF2B5EF4-FFF2-40B4-BE49-F238E27FC236}">
              <a16:creationId xmlns:a16="http://schemas.microsoft.com/office/drawing/2014/main" id="{54DD1908-1C49-4437-AE87-5451338E81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5" name="Rectangle 702">
          <a:extLst>
            <a:ext uri="{FF2B5EF4-FFF2-40B4-BE49-F238E27FC236}">
              <a16:creationId xmlns:a16="http://schemas.microsoft.com/office/drawing/2014/main" id="{367B8903-FCAE-470B-BFDF-46A8EF9792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6" name="Rectangle 702">
          <a:extLst>
            <a:ext uri="{FF2B5EF4-FFF2-40B4-BE49-F238E27FC236}">
              <a16:creationId xmlns:a16="http://schemas.microsoft.com/office/drawing/2014/main" id="{B70A2EE5-D404-456C-BBBB-9183A46735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7" name="Rectangle 702">
          <a:extLst>
            <a:ext uri="{FF2B5EF4-FFF2-40B4-BE49-F238E27FC236}">
              <a16:creationId xmlns:a16="http://schemas.microsoft.com/office/drawing/2014/main" id="{F345B2C6-2E06-49AF-9475-4F487EEE3D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8" name="Rectangle 702">
          <a:extLst>
            <a:ext uri="{FF2B5EF4-FFF2-40B4-BE49-F238E27FC236}">
              <a16:creationId xmlns:a16="http://schemas.microsoft.com/office/drawing/2014/main" id="{76B95C9B-6C83-42D7-83A6-E9598DCE13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79" name="Rectangle 702">
          <a:extLst>
            <a:ext uri="{FF2B5EF4-FFF2-40B4-BE49-F238E27FC236}">
              <a16:creationId xmlns:a16="http://schemas.microsoft.com/office/drawing/2014/main" id="{9679E7AE-F8D1-41FE-B38A-E0FAA9328E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0" name="Rectangle 702">
          <a:extLst>
            <a:ext uri="{FF2B5EF4-FFF2-40B4-BE49-F238E27FC236}">
              <a16:creationId xmlns:a16="http://schemas.microsoft.com/office/drawing/2014/main" id="{2CE797B0-8E56-4255-8B69-59C72129FA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1" name="Rectangle 702">
          <a:extLst>
            <a:ext uri="{FF2B5EF4-FFF2-40B4-BE49-F238E27FC236}">
              <a16:creationId xmlns:a16="http://schemas.microsoft.com/office/drawing/2014/main" id="{2697C1E1-4DDA-431C-BD41-A66A4AABF8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2" name="Rectangle 702">
          <a:extLst>
            <a:ext uri="{FF2B5EF4-FFF2-40B4-BE49-F238E27FC236}">
              <a16:creationId xmlns:a16="http://schemas.microsoft.com/office/drawing/2014/main" id="{7AA2D19F-9FAD-4002-8E21-BFA59DF246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3" name="Rectangle 702">
          <a:extLst>
            <a:ext uri="{FF2B5EF4-FFF2-40B4-BE49-F238E27FC236}">
              <a16:creationId xmlns:a16="http://schemas.microsoft.com/office/drawing/2014/main" id="{90E68219-A486-4E4E-888E-8F8573DF42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4" name="Rectangle 702">
          <a:extLst>
            <a:ext uri="{FF2B5EF4-FFF2-40B4-BE49-F238E27FC236}">
              <a16:creationId xmlns:a16="http://schemas.microsoft.com/office/drawing/2014/main" id="{1C974670-F873-489E-8EDA-C40F87D5AB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5" name="Rectangle 702">
          <a:extLst>
            <a:ext uri="{FF2B5EF4-FFF2-40B4-BE49-F238E27FC236}">
              <a16:creationId xmlns:a16="http://schemas.microsoft.com/office/drawing/2014/main" id="{B04CC5CB-BD50-44CF-9AFB-C75C1A0142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6" name="Rectangle 702">
          <a:extLst>
            <a:ext uri="{FF2B5EF4-FFF2-40B4-BE49-F238E27FC236}">
              <a16:creationId xmlns:a16="http://schemas.microsoft.com/office/drawing/2014/main" id="{F5FA2C1C-10AF-4CA8-91D7-8830F95F7B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7" name="Rectangle 702">
          <a:extLst>
            <a:ext uri="{FF2B5EF4-FFF2-40B4-BE49-F238E27FC236}">
              <a16:creationId xmlns:a16="http://schemas.microsoft.com/office/drawing/2014/main" id="{940541D0-31D3-4DDD-B55C-506D4B6E89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8" name="Rectangle 702">
          <a:extLst>
            <a:ext uri="{FF2B5EF4-FFF2-40B4-BE49-F238E27FC236}">
              <a16:creationId xmlns:a16="http://schemas.microsoft.com/office/drawing/2014/main" id="{C2578950-0370-4AC8-AF17-61BCCA2376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89" name="Rectangle 702">
          <a:extLst>
            <a:ext uri="{FF2B5EF4-FFF2-40B4-BE49-F238E27FC236}">
              <a16:creationId xmlns:a16="http://schemas.microsoft.com/office/drawing/2014/main" id="{97FDAC5B-F477-4F8F-A7C4-2D59CAAD9A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0" name="Rectangle 702">
          <a:extLst>
            <a:ext uri="{FF2B5EF4-FFF2-40B4-BE49-F238E27FC236}">
              <a16:creationId xmlns:a16="http://schemas.microsoft.com/office/drawing/2014/main" id="{97C2DBB4-38AF-4801-895F-5DDAE2A9CE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1" name="Rectangle 702">
          <a:extLst>
            <a:ext uri="{FF2B5EF4-FFF2-40B4-BE49-F238E27FC236}">
              <a16:creationId xmlns:a16="http://schemas.microsoft.com/office/drawing/2014/main" id="{284FC501-3C3F-4B74-ACB7-135C84DA83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2" name="Rectangle 702">
          <a:extLst>
            <a:ext uri="{FF2B5EF4-FFF2-40B4-BE49-F238E27FC236}">
              <a16:creationId xmlns:a16="http://schemas.microsoft.com/office/drawing/2014/main" id="{7D440B38-AD24-4873-B3A3-40889F786C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3" name="Rectangle 702">
          <a:extLst>
            <a:ext uri="{FF2B5EF4-FFF2-40B4-BE49-F238E27FC236}">
              <a16:creationId xmlns:a16="http://schemas.microsoft.com/office/drawing/2014/main" id="{EF0486A1-0E40-4EA9-A6B0-47CF5B47C9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4" name="Rectangle 702">
          <a:extLst>
            <a:ext uri="{FF2B5EF4-FFF2-40B4-BE49-F238E27FC236}">
              <a16:creationId xmlns:a16="http://schemas.microsoft.com/office/drawing/2014/main" id="{3151D0DA-79C9-4993-9EA8-87B7F1B77B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5" name="Rectangle 702">
          <a:extLst>
            <a:ext uri="{FF2B5EF4-FFF2-40B4-BE49-F238E27FC236}">
              <a16:creationId xmlns:a16="http://schemas.microsoft.com/office/drawing/2014/main" id="{8DDAD96D-E4CE-4E91-82C0-C991CCCB94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6" name="Rectangle 702">
          <a:extLst>
            <a:ext uri="{FF2B5EF4-FFF2-40B4-BE49-F238E27FC236}">
              <a16:creationId xmlns:a16="http://schemas.microsoft.com/office/drawing/2014/main" id="{08F01906-93DC-4131-B84D-49733688CB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7" name="Rectangle 702">
          <a:extLst>
            <a:ext uri="{FF2B5EF4-FFF2-40B4-BE49-F238E27FC236}">
              <a16:creationId xmlns:a16="http://schemas.microsoft.com/office/drawing/2014/main" id="{E14F6972-2BD7-4082-8943-FC17D54DEA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8" name="Rectangle 702">
          <a:extLst>
            <a:ext uri="{FF2B5EF4-FFF2-40B4-BE49-F238E27FC236}">
              <a16:creationId xmlns:a16="http://schemas.microsoft.com/office/drawing/2014/main" id="{11818409-A11D-4FE2-AD80-7C8E01854E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299" name="Rectangle 702">
          <a:extLst>
            <a:ext uri="{FF2B5EF4-FFF2-40B4-BE49-F238E27FC236}">
              <a16:creationId xmlns:a16="http://schemas.microsoft.com/office/drawing/2014/main" id="{CC7C138D-5D8F-44E9-B144-4131A3A8CD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0" name="Rectangle 702">
          <a:extLst>
            <a:ext uri="{FF2B5EF4-FFF2-40B4-BE49-F238E27FC236}">
              <a16:creationId xmlns:a16="http://schemas.microsoft.com/office/drawing/2014/main" id="{82BF64BA-821D-4098-A277-B4305FCB81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1" name="Rectangle 702">
          <a:extLst>
            <a:ext uri="{FF2B5EF4-FFF2-40B4-BE49-F238E27FC236}">
              <a16:creationId xmlns:a16="http://schemas.microsoft.com/office/drawing/2014/main" id="{6375D59F-F778-484C-93DF-66152B448A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2" name="Rectangle 702">
          <a:extLst>
            <a:ext uri="{FF2B5EF4-FFF2-40B4-BE49-F238E27FC236}">
              <a16:creationId xmlns:a16="http://schemas.microsoft.com/office/drawing/2014/main" id="{DA2CA133-4988-41C0-8A35-59464F845D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3" name="Rectangle 702">
          <a:extLst>
            <a:ext uri="{FF2B5EF4-FFF2-40B4-BE49-F238E27FC236}">
              <a16:creationId xmlns:a16="http://schemas.microsoft.com/office/drawing/2014/main" id="{10145B56-341F-4B66-9F43-EA53073040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4" name="Rectangle 702">
          <a:extLst>
            <a:ext uri="{FF2B5EF4-FFF2-40B4-BE49-F238E27FC236}">
              <a16:creationId xmlns:a16="http://schemas.microsoft.com/office/drawing/2014/main" id="{132379E7-5F80-4348-9809-4DACB1087B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5" name="Rectangle 702">
          <a:extLst>
            <a:ext uri="{FF2B5EF4-FFF2-40B4-BE49-F238E27FC236}">
              <a16:creationId xmlns:a16="http://schemas.microsoft.com/office/drawing/2014/main" id="{7983A9B4-C660-4CC3-B3AF-C82F9CF9F1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6" name="Rectangle 702">
          <a:extLst>
            <a:ext uri="{FF2B5EF4-FFF2-40B4-BE49-F238E27FC236}">
              <a16:creationId xmlns:a16="http://schemas.microsoft.com/office/drawing/2014/main" id="{869A92E3-DDCF-4789-80CE-5A53920DA8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7" name="Rectangle 702">
          <a:extLst>
            <a:ext uri="{FF2B5EF4-FFF2-40B4-BE49-F238E27FC236}">
              <a16:creationId xmlns:a16="http://schemas.microsoft.com/office/drawing/2014/main" id="{218978ED-A844-443F-988A-A6F337EAD2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8" name="Rectangle 702">
          <a:extLst>
            <a:ext uri="{FF2B5EF4-FFF2-40B4-BE49-F238E27FC236}">
              <a16:creationId xmlns:a16="http://schemas.microsoft.com/office/drawing/2014/main" id="{3CCCCA68-EA0F-43DB-92E8-6B33218AF9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09" name="Rectangle 702">
          <a:extLst>
            <a:ext uri="{FF2B5EF4-FFF2-40B4-BE49-F238E27FC236}">
              <a16:creationId xmlns:a16="http://schemas.microsoft.com/office/drawing/2014/main" id="{16A00277-88F7-490E-B407-0385E9706C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0" name="Rectangle 702">
          <a:extLst>
            <a:ext uri="{FF2B5EF4-FFF2-40B4-BE49-F238E27FC236}">
              <a16:creationId xmlns:a16="http://schemas.microsoft.com/office/drawing/2014/main" id="{509878A6-C541-4ADA-85CA-B3FF6E126E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1" name="Rectangle 702">
          <a:extLst>
            <a:ext uri="{FF2B5EF4-FFF2-40B4-BE49-F238E27FC236}">
              <a16:creationId xmlns:a16="http://schemas.microsoft.com/office/drawing/2014/main" id="{ABA7E90A-B11E-417B-A313-625A4CC23A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2" name="Rectangle 702">
          <a:extLst>
            <a:ext uri="{FF2B5EF4-FFF2-40B4-BE49-F238E27FC236}">
              <a16:creationId xmlns:a16="http://schemas.microsoft.com/office/drawing/2014/main" id="{8E3BF799-BF63-4DCB-9B05-CEE9BFCEDD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3" name="Rectangle 702">
          <a:extLst>
            <a:ext uri="{FF2B5EF4-FFF2-40B4-BE49-F238E27FC236}">
              <a16:creationId xmlns:a16="http://schemas.microsoft.com/office/drawing/2014/main" id="{4B5A1BF7-7374-4AB9-95ED-18E4A9023D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4" name="Rectangle 702">
          <a:extLst>
            <a:ext uri="{FF2B5EF4-FFF2-40B4-BE49-F238E27FC236}">
              <a16:creationId xmlns:a16="http://schemas.microsoft.com/office/drawing/2014/main" id="{5F814C99-7244-43AA-AD9B-15A9A01DEE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5" name="Rectangle 702">
          <a:extLst>
            <a:ext uri="{FF2B5EF4-FFF2-40B4-BE49-F238E27FC236}">
              <a16:creationId xmlns:a16="http://schemas.microsoft.com/office/drawing/2014/main" id="{5EC59D2C-E303-4CB6-B0BF-8DADB79C67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6" name="Rectangle 702">
          <a:extLst>
            <a:ext uri="{FF2B5EF4-FFF2-40B4-BE49-F238E27FC236}">
              <a16:creationId xmlns:a16="http://schemas.microsoft.com/office/drawing/2014/main" id="{2F3895F3-1FCF-4530-A57E-1C699BF558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7" name="Rectangle 702">
          <a:extLst>
            <a:ext uri="{FF2B5EF4-FFF2-40B4-BE49-F238E27FC236}">
              <a16:creationId xmlns:a16="http://schemas.microsoft.com/office/drawing/2014/main" id="{40F5692F-9484-4C42-8ED7-707A48F6FA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8" name="Rectangle 702">
          <a:extLst>
            <a:ext uri="{FF2B5EF4-FFF2-40B4-BE49-F238E27FC236}">
              <a16:creationId xmlns:a16="http://schemas.microsoft.com/office/drawing/2014/main" id="{9811856C-DD63-498F-BC97-307CC2A93A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19" name="Rectangle 702">
          <a:extLst>
            <a:ext uri="{FF2B5EF4-FFF2-40B4-BE49-F238E27FC236}">
              <a16:creationId xmlns:a16="http://schemas.microsoft.com/office/drawing/2014/main" id="{122E12DF-09DE-4B12-9E43-67F0232B39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0" name="Rectangle 702">
          <a:extLst>
            <a:ext uri="{FF2B5EF4-FFF2-40B4-BE49-F238E27FC236}">
              <a16:creationId xmlns:a16="http://schemas.microsoft.com/office/drawing/2014/main" id="{51DBB3ED-D5F3-4A88-888C-DB7B07E633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1" name="Rectangle 702">
          <a:extLst>
            <a:ext uri="{FF2B5EF4-FFF2-40B4-BE49-F238E27FC236}">
              <a16:creationId xmlns:a16="http://schemas.microsoft.com/office/drawing/2014/main" id="{8DD37858-70F1-47E2-9E4D-A654467087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2" name="Rectangle 702">
          <a:extLst>
            <a:ext uri="{FF2B5EF4-FFF2-40B4-BE49-F238E27FC236}">
              <a16:creationId xmlns:a16="http://schemas.microsoft.com/office/drawing/2014/main" id="{DB352087-3EF1-41AC-94A3-E8549BEC25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3" name="Rectangle 702">
          <a:extLst>
            <a:ext uri="{FF2B5EF4-FFF2-40B4-BE49-F238E27FC236}">
              <a16:creationId xmlns:a16="http://schemas.microsoft.com/office/drawing/2014/main" id="{84E4A98B-6931-4F6E-A8FC-37B78F2B24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4" name="Rectangle 702">
          <a:extLst>
            <a:ext uri="{FF2B5EF4-FFF2-40B4-BE49-F238E27FC236}">
              <a16:creationId xmlns:a16="http://schemas.microsoft.com/office/drawing/2014/main" id="{7E1C0415-E1BC-4730-A770-97E5BB732E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5" name="Rectangle 702">
          <a:extLst>
            <a:ext uri="{FF2B5EF4-FFF2-40B4-BE49-F238E27FC236}">
              <a16:creationId xmlns:a16="http://schemas.microsoft.com/office/drawing/2014/main" id="{376F1E4D-75FE-43BC-AB24-5061683BB6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6" name="Rectangle 702">
          <a:extLst>
            <a:ext uri="{FF2B5EF4-FFF2-40B4-BE49-F238E27FC236}">
              <a16:creationId xmlns:a16="http://schemas.microsoft.com/office/drawing/2014/main" id="{089B6407-418B-42D1-97C8-A394A84208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7" name="Rectangle 702">
          <a:extLst>
            <a:ext uri="{FF2B5EF4-FFF2-40B4-BE49-F238E27FC236}">
              <a16:creationId xmlns:a16="http://schemas.microsoft.com/office/drawing/2014/main" id="{12D4CA74-8631-49F0-AD15-4D1BCEB5C5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8" name="Rectangle 702">
          <a:extLst>
            <a:ext uri="{FF2B5EF4-FFF2-40B4-BE49-F238E27FC236}">
              <a16:creationId xmlns:a16="http://schemas.microsoft.com/office/drawing/2014/main" id="{E1427B16-C9FE-4373-A6C6-93C4965376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29" name="Rectangle 702">
          <a:extLst>
            <a:ext uri="{FF2B5EF4-FFF2-40B4-BE49-F238E27FC236}">
              <a16:creationId xmlns:a16="http://schemas.microsoft.com/office/drawing/2014/main" id="{EF649041-B7B8-4097-97C8-EE576E6279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0" name="Rectangle 702">
          <a:extLst>
            <a:ext uri="{FF2B5EF4-FFF2-40B4-BE49-F238E27FC236}">
              <a16:creationId xmlns:a16="http://schemas.microsoft.com/office/drawing/2014/main" id="{2B717C90-5849-496B-AF24-C279897DB9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1" name="Rectangle 702">
          <a:extLst>
            <a:ext uri="{FF2B5EF4-FFF2-40B4-BE49-F238E27FC236}">
              <a16:creationId xmlns:a16="http://schemas.microsoft.com/office/drawing/2014/main" id="{9C0AD959-2D18-4054-98CD-176C261143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2" name="Rectangle 702">
          <a:extLst>
            <a:ext uri="{FF2B5EF4-FFF2-40B4-BE49-F238E27FC236}">
              <a16:creationId xmlns:a16="http://schemas.microsoft.com/office/drawing/2014/main" id="{1BF282E9-DC69-4696-B658-1C8C5BD256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3" name="Rectangle 702">
          <a:extLst>
            <a:ext uri="{FF2B5EF4-FFF2-40B4-BE49-F238E27FC236}">
              <a16:creationId xmlns:a16="http://schemas.microsoft.com/office/drawing/2014/main" id="{E4020523-40F3-49F2-9009-539DC84988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4" name="Rectangle 702">
          <a:extLst>
            <a:ext uri="{FF2B5EF4-FFF2-40B4-BE49-F238E27FC236}">
              <a16:creationId xmlns:a16="http://schemas.microsoft.com/office/drawing/2014/main" id="{89A0BAC3-D3A2-42C4-B4F6-4883282A5D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5" name="Rectangle 702">
          <a:extLst>
            <a:ext uri="{FF2B5EF4-FFF2-40B4-BE49-F238E27FC236}">
              <a16:creationId xmlns:a16="http://schemas.microsoft.com/office/drawing/2014/main" id="{8317C2AC-D708-4EA6-96E9-F085C12319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6" name="Rectangle 702">
          <a:extLst>
            <a:ext uri="{FF2B5EF4-FFF2-40B4-BE49-F238E27FC236}">
              <a16:creationId xmlns:a16="http://schemas.microsoft.com/office/drawing/2014/main" id="{CD704516-53EA-4968-A6D1-896EF4452B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7" name="Rectangle 702">
          <a:extLst>
            <a:ext uri="{FF2B5EF4-FFF2-40B4-BE49-F238E27FC236}">
              <a16:creationId xmlns:a16="http://schemas.microsoft.com/office/drawing/2014/main" id="{A64C3300-E388-4DCE-BC28-1EE7916D47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8" name="Rectangle 702">
          <a:extLst>
            <a:ext uri="{FF2B5EF4-FFF2-40B4-BE49-F238E27FC236}">
              <a16:creationId xmlns:a16="http://schemas.microsoft.com/office/drawing/2014/main" id="{2251EC20-9FCE-4A76-989B-3D5EEB5C6D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39" name="Rectangle 702">
          <a:extLst>
            <a:ext uri="{FF2B5EF4-FFF2-40B4-BE49-F238E27FC236}">
              <a16:creationId xmlns:a16="http://schemas.microsoft.com/office/drawing/2014/main" id="{C40E0DC8-8969-4894-98A0-253D97C2266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0" name="Rectangle 702">
          <a:extLst>
            <a:ext uri="{FF2B5EF4-FFF2-40B4-BE49-F238E27FC236}">
              <a16:creationId xmlns:a16="http://schemas.microsoft.com/office/drawing/2014/main" id="{471A1274-2367-4E8D-BBC7-66FBFD3A0D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1" name="Rectangle 702">
          <a:extLst>
            <a:ext uri="{FF2B5EF4-FFF2-40B4-BE49-F238E27FC236}">
              <a16:creationId xmlns:a16="http://schemas.microsoft.com/office/drawing/2014/main" id="{9BEA1E4B-8C6E-4A4F-8838-905B87FA69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2" name="Rectangle 702">
          <a:extLst>
            <a:ext uri="{FF2B5EF4-FFF2-40B4-BE49-F238E27FC236}">
              <a16:creationId xmlns:a16="http://schemas.microsoft.com/office/drawing/2014/main" id="{5A3682BE-BE9C-4898-95CA-22A2B7FBD9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3" name="Rectangle 702">
          <a:extLst>
            <a:ext uri="{FF2B5EF4-FFF2-40B4-BE49-F238E27FC236}">
              <a16:creationId xmlns:a16="http://schemas.microsoft.com/office/drawing/2014/main" id="{2270B709-E006-44B5-A921-4EF7FF9487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4" name="Rectangle 702">
          <a:extLst>
            <a:ext uri="{FF2B5EF4-FFF2-40B4-BE49-F238E27FC236}">
              <a16:creationId xmlns:a16="http://schemas.microsoft.com/office/drawing/2014/main" id="{7E66CE6B-F18E-49D9-A8D1-AB5D1BD463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5" name="Rectangle 702">
          <a:extLst>
            <a:ext uri="{FF2B5EF4-FFF2-40B4-BE49-F238E27FC236}">
              <a16:creationId xmlns:a16="http://schemas.microsoft.com/office/drawing/2014/main" id="{FF789CB1-B89E-4982-A5B0-9B978822FB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6" name="Rectangle 702">
          <a:extLst>
            <a:ext uri="{FF2B5EF4-FFF2-40B4-BE49-F238E27FC236}">
              <a16:creationId xmlns:a16="http://schemas.microsoft.com/office/drawing/2014/main" id="{65ED3991-37F1-427C-AB94-09FEA82FE8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7" name="Rectangle 702">
          <a:extLst>
            <a:ext uri="{FF2B5EF4-FFF2-40B4-BE49-F238E27FC236}">
              <a16:creationId xmlns:a16="http://schemas.microsoft.com/office/drawing/2014/main" id="{DFB6540D-CC77-41CD-847B-50F9F1540F2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8" name="Rectangle 702">
          <a:extLst>
            <a:ext uri="{FF2B5EF4-FFF2-40B4-BE49-F238E27FC236}">
              <a16:creationId xmlns:a16="http://schemas.microsoft.com/office/drawing/2014/main" id="{A1E22DF9-86B2-4744-A62E-91F4E2850A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49" name="Rectangle 702">
          <a:extLst>
            <a:ext uri="{FF2B5EF4-FFF2-40B4-BE49-F238E27FC236}">
              <a16:creationId xmlns:a16="http://schemas.microsoft.com/office/drawing/2014/main" id="{69725465-4279-4A3C-8D7A-A622424349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0" name="Rectangle 702">
          <a:extLst>
            <a:ext uri="{FF2B5EF4-FFF2-40B4-BE49-F238E27FC236}">
              <a16:creationId xmlns:a16="http://schemas.microsoft.com/office/drawing/2014/main" id="{217643D7-5A97-4292-ABFF-051F5C6E3E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1" name="Rectangle 702">
          <a:extLst>
            <a:ext uri="{FF2B5EF4-FFF2-40B4-BE49-F238E27FC236}">
              <a16:creationId xmlns:a16="http://schemas.microsoft.com/office/drawing/2014/main" id="{5C50A271-F541-4CD4-A951-360832436A0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2" name="Rectangle 702">
          <a:extLst>
            <a:ext uri="{FF2B5EF4-FFF2-40B4-BE49-F238E27FC236}">
              <a16:creationId xmlns:a16="http://schemas.microsoft.com/office/drawing/2014/main" id="{FEC3EFCD-4A2B-4386-9F13-9F92DFB08B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3" name="Rectangle 702">
          <a:extLst>
            <a:ext uri="{FF2B5EF4-FFF2-40B4-BE49-F238E27FC236}">
              <a16:creationId xmlns:a16="http://schemas.microsoft.com/office/drawing/2014/main" id="{30DC0E5C-15F9-4CDA-9D4C-B199FD07AF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4" name="Rectangle 702">
          <a:extLst>
            <a:ext uri="{FF2B5EF4-FFF2-40B4-BE49-F238E27FC236}">
              <a16:creationId xmlns:a16="http://schemas.microsoft.com/office/drawing/2014/main" id="{8162D43F-590E-409C-850B-43C05A31C8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5" name="Rectangle 702">
          <a:extLst>
            <a:ext uri="{FF2B5EF4-FFF2-40B4-BE49-F238E27FC236}">
              <a16:creationId xmlns:a16="http://schemas.microsoft.com/office/drawing/2014/main" id="{4C06B108-3B6C-4B83-851D-6C7B537910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6" name="Rectangle 702">
          <a:extLst>
            <a:ext uri="{FF2B5EF4-FFF2-40B4-BE49-F238E27FC236}">
              <a16:creationId xmlns:a16="http://schemas.microsoft.com/office/drawing/2014/main" id="{958CCE6F-83C8-434B-919B-9783AC0A0C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7" name="Rectangle 702">
          <a:extLst>
            <a:ext uri="{FF2B5EF4-FFF2-40B4-BE49-F238E27FC236}">
              <a16:creationId xmlns:a16="http://schemas.microsoft.com/office/drawing/2014/main" id="{5C13F484-263C-4929-8AB5-D1E1DC353D7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8" name="Rectangle 702">
          <a:extLst>
            <a:ext uri="{FF2B5EF4-FFF2-40B4-BE49-F238E27FC236}">
              <a16:creationId xmlns:a16="http://schemas.microsoft.com/office/drawing/2014/main" id="{AF25408E-04CD-45E4-9671-037A4C619A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59" name="Rectangle 702">
          <a:extLst>
            <a:ext uri="{FF2B5EF4-FFF2-40B4-BE49-F238E27FC236}">
              <a16:creationId xmlns:a16="http://schemas.microsoft.com/office/drawing/2014/main" id="{DAC31FE6-D7ED-4FBE-BE34-CB0E5714D4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0" name="Rectangle 702">
          <a:extLst>
            <a:ext uri="{FF2B5EF4-FFF2-40B4-BE49-F238E27FC236}">
              <a16:creationId xmlns:a16="http://schemas.microsoft.com/office/drawing/2014/main" id="{E889DE25-1E8C-4517-A09C-DD07B7E3D87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1" name="Rectangle 702">
          <a:extLst>
            <a:ext uri="{FF2B5EF4-FFF2-40B4-BE49-F238E27FC236}">
              <a16:creationId xmlns:a16="http://schemas.microsoft.com/office/drawing/2014/main" id="{A92D7CCC-EF4E-4B16-B5E2-0A8B981292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2" name="Rectangle 702">
          <a:extLst>
            <a:ext uri="{FF2B5EF4-FFF2-40B4-BE49-F238E27FC236}">
              <a16:creationId xmlns:a16="http://schemas.microsoft.com/office/drawing/2014/main" id="{46D98C6F-AFB5-4CDE-B4EB-F23D9A20C2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3" name="Rectangle 702">
          <a:extLst>
            <a:ext uri="{FF2B5EF4-FFF2-40B4-BE49-F238E27FC236}">
              <a16:creationId xmlns:a16="http://schemas.microsoft.com/office/drawing/2014/main" id="{5491F807-8756-433E-A6B2-0CD8401089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4" name="Rectangle 702">
          <a:extLst>
            <a:ext uri="{FF2B5EF4-FFF2-40B4-BE49-F238E27FC236}">
              <a16:creationId xmlns:a16="http://schemas.microsoft.com/office/drawing/2014/main" id="{4A6B4F80-8C52-4CD9-9C76-69FBB8D832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5" name="Rectangle 702">
          <a:extLst>
            <a:ext uri="{FF2B5EF4-FFF2-40B4-BE49-F238E27FC236}">
              <a16:creationId xmlns:a16="http://schemas.microsoft.com/office/drawing/2014/main" id="{46016BF9-C872-4F15-8278-1DF0C49FE4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6" name="Rectangle 702">
          <a:extLst>
            <a:ext uri="{FF2B5EF4-FFF2-40B4-BE49-F238E27FC236}">
              <a16:creationId xmlns:a16="http://schemas.microsoft.com/office/drawing/2014/main" id="{500083A0-E58D-4453-9DA7-1467B38104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7" name="Rectangle 702">
          <a:extLst>
            <a:ext uri="{FF2B5EF4-FFF2-40B4-BE49-F238E27FC236}">
              <a16:creationId xmlns:a16="http://schemas.microsoft.com/office/drawing/2014/main" id="{1D7DA5E7-A46A-4F11-B292-4A3961FE4C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8" name="Rectangle 702">
          <a:extLst>
            <a:ext uri="{FF2B5EF4-FFF2-40B4-BE49-F238E27FC236}">
              <a16:creationId xmlns:a16="http://schemas.microsoft.com/office/drawing/2014/main" id="{FEBF5275-D7E5-4779-83BD-299C484EF4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69" name="Rectangle 702">
          <a:extLst>
            <a:ext uri="{FF2B5EF4-FFF2-40B4-BE49-F238E27FC236}">
              <a16:creationId xmlns:a16="http://schemas.microsoft.com/office/drawing/2014/main" id="{FFE7B240-AA8E-44E7-9942-F855769438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0" name="Rectangle 702">
          <a:extLst>
            <a:ext uri="{FF2B5EF4-FFF2-40B4-BE49-F238E27FC236}">
              <a16:creationId xmlns:a16="http://schemas.microsoft.com/office/drawing/2014/main" id="{5D197929-E48D-4078-97A3-5BDCFDBF58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1" name="Rectangle 702">
          <a:extLst>
            <a:ext uri="{FF2B5EF4-FFF2-40B4-BE49-F238E27FC236}">
              <a16:creationId xmlns:a16="http://schemas.microsoft.com/office/drawing/2014/main" id="{3CE7874F-5C4F-450D-BB91-074761F519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2" name="Rectangle 702">
          <a:extLst>
            <a:ext uri="{FF2B5EF4-FFF2-40B4-BE49-F238E27FC236}">
              <a16:creationId xmlns:a16="http://schemas.microsoft.com/office/drawing/2014/main" id="{3867BD16-09FC-456D-85A7-482D91EF2A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3" name="Rectangle 702">
          <a:extLst>
            <a:ext uri="{FF2B5EF4-FFF2-40B4-BE49-F238E27FC236}">
              <a16:creationId xmlns:a16="http://schemas.microsoft.com/office/drawing/2014/main" id="{124A39AE-6721-43AA-A196-FE8BEDDA97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4" name="Rectangle 702">
          <a:extLst>
            <a:ext uri="{FF2B5EF4-FFF2-40B4-BE49-F238E27FC236}">
              <a16:creationId xmlns:a16="http://schemas.microsoft.com/office/drawing/2014/main" id="{1A41A134-F7AF-4E46-B426-E6703BF9B0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5" name="Rectangle 702">
          <a:extLst>
            <a:ext uri="{FF2B5EF4-FFF2-40B4-BE49-F238E27FC236}">
              <a16:creationId xmlns:a16="http://schemas.microsoft.com/office/drawing/2014/main" id="{56AA6883-6B19-4143-9F4B-DA265502B2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6" name="Rectangle 702">
          <a:extLst>
            <a:ext uri="{FF2B5EF4-FFF2-40B4-BE49-F238E27FC236}">
              <a16:creationId xmlns:a16="http://schemas.microsoft.com/office/drawing/2014/main" id="{663C7300-803F-4E3B-9A80-1F88B7F50B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7" name="Rectangle 702">
          <a:extLst>
            <a:ext uri="{FF2B5EF4-FFF2-40B4-BE49-F238E27FC236}">
              <a16:creationId xmlns:a16="http://schemas.microsoft.com/office/drawing/2014/main" id="{30229548-AAE0-48D6-A363-0205805C82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8" name="Rectangle 702">
          <a:extLst>
            <a:ext uri="{FF2B5EF4-FFF2-40B4-BE49-F238E27FC236}">
              <a16:creationId xmlns:a16="http://schemas.microsoft.com/office/drawing/2014/main" id="{94D1794A-2719-4354-96F9-C89A26DBDA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79" name="Rectangle 702">
          <a:extLst>
            <a:ext uri="{FF2B5EF4-FFF2-40B4-BE49-F238E27FC236}">
              <a16:creationId xmlns:a16="http://schemas.microsoft.com/office/drawing/2014/main" id="{D9B93E90-41B1-4A5D-B94A-444FAF862B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0" name="Rectangle 702">
          <a:extLst>
            <a:ext uri="{FF2B5EF4-FFF2-40B4-BE49-F238E27FC236}">
              <a16:creationId xmlns:a16="http://schemas.microsoft.com/office/drawing/2014/main" id="{0954F315-C774-4612-B266-C773373E23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1" name="Rectangle 702">
          <a:extLst>
            <a:ext uri="{FF2B5EF4-FFF2-40B4-BE49-F238E27FC236}">
              <a16:creationId xmlns:a16="http://schemas.microsoft.com/office/drawing/2014/main" id="{0D10A508-089E-428C-81A3-9B2B693F0F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2" name="Rectangle 702">
          <a:extLst>
            <a:ext uri="{FF2B5EF4-FFF2-40B4-BE49-F238E27FC236}">
              <a16:creationId xmlns:a16="http://schemas.microsoft.com/office/drawing/2014/main" id="{6191F344-3178-46DC-B5B0-FC5144B798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3" name="Rectangle 702">
          <a:extLst>
            <a:ext uri="{FF2B5EF4-FFF2-40B4-BE49-F238E27FC236}">
              <a16:creationId xmlns:a16="http://schemas.microsoft.com/office/drawing/2014/main" id="{B59F313E-F542-47C7-8137-BAB8D3F037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4" name="Rectangle 702">
          <a:extLst>
            <a:ext uri="{FF2B5EF4-FFF2-40B4-BE49-F238E27FC236}">
              <a16:creationId xmlns:a16="http://schemas.microsoft.com/office/drawing/2014/main" id="{DBE6C96B-D989-4093-9F10-61CBD35F88F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5" name="Rectangle 702">
          <a:extLst>
            <a:ext uri="{FF2B5EF4-FFF2-40B4-BE49-F238E27FC236}">
              <a16:creationId xmlns:a16="http://schemas.microsoft.com/office/drawing/2014/main" id="{F4A670E3-31E7-4175-8F10-CF24A033B8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6" name="Rectangle 702">
          <a:extLst>
            <a:ext uri="{FF2B5EF4-FFF2-40B4-BE49-F238E27FC236}">
              <a16:creationId xmlns:a16="http://schemas.microsoft.com/office/drawing/2014/main" id="{E3FAD88C-27CA-41E2-B665-0C0CA550EB8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7" name="Rectangle 702">
          <a:extLst>
            <a:ext uri="{FF2B5EF4-FFF2-40B4-BE49-F238E27FC236}">
              <a16:creationId xmlns:a16="http://schemas.microsoft.com/office/drawing/2014/main" id="{B072843A-9CB0-42EE-995B-AF1128060D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8" name="Rectangle 702">
          <a:extLst>
            <a:ext uri="{FF2B5EF4-FFF2-40B4-BE49-F238E27FC236}">
              <a16:creationId xmlns:a16="http://schemas.microsoft.com/office/drawing/2014/main" id="{4BECF5A9-9ECF-4B39-97B3-4781566FF8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89" name="Rectangle 702">
          <a:extLst>
            <a:ext uri="{FF2B5EF4-FFF2-40B4-BE49-F238E27FC236}">
              <a16:creationId xmlns:a16="http://schemas.microsoft.com/office/drawing/2014/main" id="{829D2429-E607-47B0-856A-3BC42C82EA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0" name="Rectangle 702">
          <a:extLst>
            <a:ext uri="{FF2B5EF4-FFF2-40B4-BE49-F238E27FC236}">
              <a16:creationId xmlns:a16="http://schemas.microsoft.com/office/drawing/2014/main" id="{EA910ACF-7066-4C66-8A9C-DC6F9A0D12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1" name="Rectangle 702">
          <a:extLst>
            <a:ext uri="{FF2B5EF4-FFF2-40B4-BE49-F238E27FC236}">
              <a16:creationId xmlns:a16="http://schemas.microsoft.com/office/drawing/2014/main" id="{489D4E9D-50A8-4403-AD2A-3D62992D16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2" name="Rectangle 702">
          <a:extLst>
            <a:ext uri="{FF2B5EF4-FFF2-40B4-BE49-F238E27FC236}">
              <a16:creationId xmlns:a16="http://schemas.microsoft.com/office/drawing/2014/main" id="{6A913D45-E7A4-4700-95E5-C8B477ABDA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3" name="Rectangle 702">
          <a:extLst>
            <a:ext uri="{FF2B5EF4-FFF2-40B4-BE49-F238E27FC236}">
              <a16:creationId xmlns:a16="http://schemas.microsoft.com/office/drawing/2014/main" id="{C7C11665-A9E5-42F3-AC52-66E6479A4CB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4" name="Rectangle 702">
          <a:extLst>
            <a:ext uri="{FF2B5EF4-FFF2-40B4-BE49-F238E27FC236}">
              <a16:creationId xmlns:a16="http://schemas.microsoft.com/office/drawing/2014/main" id="{CBE023A3-6431-4588-A3AF-11529BFD54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5" name="Rectangle 702">
          <a:extLst>
            <a:ext uri="{FF2B5EF4-FFF2-40B4-BE49-F238E27FC236}">
              <a16:creationId xmlns:a16="http://schemas.microsoft.com/office/drawing/2014/main" id="{5B0FB1A7-5BC0-40B2-998C-39BA10FC8E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6" name="Rectangle 702">
          <a:extLst>
            <a:ext uri="{FF2B5EF4-FFF2-40B4-BE49-F238E27FC236}">
              <a16:creationId xmlns:a16="http://schemas.microsoft.com/office/drawing/2014/main" id="{47508375-1F6E-4096-9B04-7DF3304E18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7" name="Rectangle 702">
          <a:extLst>
            <a:ext uri="{FF2B5EF4-FFF2-40B4-BE49-F238E27FC236}">
              <a16:creationId xmlns:a16="http://schemas.microsoft.com/office/drawing/2014/main" id="{1A75E705-78FE-48E8-9E24-D84D0B5144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8" name="Rectangle 702">
          <a:extLst>
            <a:ext uri="{FF2B5EF4-FFF2-40B4-BE49-F238E27FC236}">
              <a16:creationId xmlns:a16="http://schemas.microsoft.com/office/drawing/2014/main" id="{0829DC6D-960C-42B4-BC7F-4AD71EC2E5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399" name="Rectangle 702">
          <a:extLst>
            <a:ext uri="{FF2B5EF4-FFF2-40B4-BE49-F238E27FC236}">
              <a16:creationId xmlns:a16="http://schemas.microsoft.com/office/drawing/2014/main" id="{B4E7E3E1-2865-498C-B2C9-C4F5AC5980F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0" name="Rectangle 702">
          <a:extLst>
            <a:ext uri="{FF2B5EF4-FFF2-40B4-BE49-F238E27FC236}">
              <a16:creationId xmlns:a16="http://schemas.microsoft.com/office/drawing/2014/main" id="{A56DFC1E-B430-48A2-B95C-5742362B6A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1" name="Rectangle 702">
          <a:extLst>
            <a:ext uri="{FF2B5EF4-FFF2-40B4-BE49-F238E27FC236}">
              <a16:creationId xmlns:a16="http://schemas.microsoft.com/office/drawing/2014/main" id="{4930B186-208E-490E-9058-23F76FAD1C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2" name="Rectangle 702">
          <a:extLst>
            <a:ext uri="{FF2B5EF4-FFF2-40B4-BE49-F238E27FC236}">
              <a16:creationId xmlns:a16="http://schemas.microsoft.com/office/drawing/2014/main" id="{3DA8CD1D-CC21-45F7-8FFC-47ECFF89AD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3" name="Rectangle 702">
          <a:extLst>
            <a:ext uri="{FF2B5EF4-FFF2-40B4-BE49-F238E27FC236}">
              <a16:creationId xmlns:a16="http://schemas.microsoft.com/office/drawing/2014/main" id="{81C0E6E0-2A9E-4641-A63D-A06D25D1C8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4" name="Rectangle 702">
          <a:extLst>
            <a:ext uri="{FF2B5EF4-FFF2-40B4-BE49-F238E27FC236}">
              <a16:creationId xmlns:a16="http://schemas.microsoft.com/office/drawing/2014/main" id="{C20740F9-BCE5-474D-BFEC-119018FA86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5" name="Rectangle 702">
          <a:extLst>
            <a:ext uri="{FF2B5EF4-FFF2-40B4-BE49-F238E27FC236}">
              <a16:creationId xmlns:a16="http://schemas.microsoft.com/office/drawing/2014/main" id="{8DAF55D0-4B0D-4F48-8772-8BBD97DEDE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6" name="Rectangle 702">
          <a:extLst>
            <a:ext uri="{FF2B5EF4-FFF2-40B4-BE49-F238E27FC236}">
              <a16:creationId xmlns:a16="http://schemas.microsoft.com/office/drawing/2014/main" id="{724AE531-7463-42B7-8B5D-B5F5AAE720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7" name="Rectangle 702">
          <a:extLst>
            <a:ext uri="{FF2B5EF4-FFF2-40B4-BE49-F238E27FC236}">
              <a16:creationId xmlns:a16="http://schemas.microsoft.com/office/drawing/2014/main" id="{11D0F8D3-D3FE-415C-831E-9A7BB234C6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8" name="Rectangle 702">
          <a:extLst>
            <a:ext uri="{FF2B5EF4-FFF2-40B4-BE49-F238E27FC236}">
              <a16:creationId xmlns:a16="http://schemas.microsoft.com/office/drawing/2014/main" id="{FDC55222-29BA-45D8-B9EF-99507B71A2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09" name="Rectangle 702">
          <a:extLst>
            <a:ext uri="{FF2B5EF4-FFF2-40B4-BE49-F238E27FC236}">
              <a16:creationId xmlns:a16="http://schemas.microsoft.com/office/drawing/2014/main" id="{DBF5ED22-D024-4B79-9DF2-35832F17CC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0" name="Rectangle 702">
          <a:extLst>
            <a:ext uri="{FF2B5EF4-FFF2-40B4-BE49-F238E27FC236}">
              <a16:creationId xmlns:a16="http://schemas.microsoft.com/office/drawing/2014/main" id="{CC8A9C3B-9F49-43CE-9323-7D76772423B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1" name="Rectangle 702">
          <a:extLst>
            <a:ext uri="{FF2B5EF4-FFF2-40B4-BE49-F238E27FC236}">
              <a16:creationId xmlns:a16="http://schemas.microsoft.com/office/drawing/2014/main" id="{9333C09D-1D20-4EF2-90CC-A091257057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2" name="Rectangle 702">
          <a:extLst>
            <a:ext uri="{FF2B5EF4-FFF2-40B4-BE49-F238E27FC236}">
              <a16:creationId xmlns:a16="http://schemas.microsoft.com/office/drawing/2014/main" id="{6D49A6C8-2C91-4ADD-81DF-9588616BE3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3" name="Rectangle 702">
          <a:extLst>
            <a:ext uri="{FF2B5EF4-FFF2-40B4-BE49-F238E27FC236}">
              <a16:creationId xmlns:a16="http://schemas.microsoft.com/office/drawing/2014/main" id="{A5109C24-2948-4AA2-BDED-7E1EC6E6C3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4" name="Rectangle 702">
          <a:extLst>
            <a:ext uri="{FF2B5EF4-FFF2-40B4-BE49-F238E27FC236}">
              <a16:creationId xmlns:a16="http://schemas.microsoft.com/office/drawing/2014/main" id="{507099F1-4280-48C5-8825-2EB7B50DDF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5" name="Rectangle 702">
          <a:extLst>
            <a:ext uri="{FF2B5EF4-FFF2-40B4-BE49-F238E27FC236}">
              <a16:creationId xmlns:a16="http://schemas.microsoft.com/office/drawing/2014/main" id="{A2FBCC4D-14FC-4447-85BF-A3FC1774E4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6" name="Rectangle 702">
          <a:extLst>
            <a:ext uri="{FF2B5EF4-FFF2-40B4-BE49-F238E27FC236}">
              <a16:creationId xmlns:a16="http://schemas.microsoft.com/office/drawing/2014/main" id="{FF781E1D-9717-4D81-BC1A-A21F44C2C5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7" name="Rectangle 702">
          <a:extLst>
            <a:ext uri="{FF2B5EF4-FFF2-40B4-BE49-F238E27FC236}">
              <a16:creationId xmlns:a16="http://schemas.microsoft.com/office/drawing/2014/main" id="{7E37B820-B542-42D0-AADE-084ED27982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8" name="Rectangle 702">
          <a:extLst>
            <a:ext uri="{FF2B5EF4-FFF2-40B4-BE49-F238E27FC236}">
              <a16:creationId xmlns:a16="http://schemas.microsoft.com/office/drawing/2014/main" id="{2119866E-315C-455E-A725-BAE8B7B9A3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19" name="Rectangle 702">
          <a:extLst>
            <a:ext uri="{FF2B5EF4-FFF2-40B4-BE49-F238E27FC236}">
              <a16:creationId xmlns:a16="http://schemas.microsoft.com/office/drawing/2014/main" id="{2E9254E3-2CD1-4E7B-A9D5-40C660D2B9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0" name="Rectangle 702">
          <a:extLst>
            <a:ext uri="{FF2B5EF4-FFF2-40B4-BE49-F238E27FC236}">
              <a16:creationId xmlns:a16="http://schemas.microsoft.com/office/drawing/2014/main" id="{EDABEEA7-B7A4-4790-A6D5-BF7C0035CF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1" name="Rectangle 702">
          <a:extLst>
            <a:ext uri="{FF2B5EF4-FFF2-40B4-BE49-F238E27FC236}">
              <a16:creationId xmlns:a16="http://schemas.microsoft.com/office/drawing/2014/main" id="{85F3E1B4-0BBA-4233-A8DB-E365ADA88A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2" name="Rectangle 702">
          <a:extLst>
            <a:ext uri="{FF2B5EF4-FFF2-40B4-BE49-F238E27FC236}">
              <a16:creationId xmlns:a16="http://schemas.microsoft.com/office/drawing/2014/main" id="{BBEDF345-EACF-4EA2-914C-949A9B6613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3" name="Rectangle 702">
          <a:extLst>
            <a:ext uri="{FF2B5EF4-FFF2-40B4-BE49-F238E27FC236}">
              <a16:creationId xmlns:a16="http://schemas.microsoft.com/office/drawing/2014/main" id="{93A34784-FD56-4332-95A4-B72EB83D01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4" name="Rectangle 702">
          <a:extLst>
            <a:ext uri="{FF2B5EF4-FFF2-40B4-BE49-F238E27FC236}">
              <a16:creationId xmlns:a16="http://schemas.microsoft.com/office/drawing/2014/main" id="{9A527E7C-8A70-4ADD-BF28-41DE20EFD8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5" name="Rectangle 702">
          <a:extLst>
            <a:ext uri="{FF2B5EF4-FFF2-40B4-BE49-F238E27FC236}">
              <a16:creationId xmlns:a16="http://schemas.microsoft.com/office/drawing/2014/main" id="{95FA70A6-25D7-4ADC-B5C7-FA43D64DF0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6" name="Rectangle 702">
          <a:extLst>
            <a:ext uri="{FF2B5EF4-FFF2-40B4-BE49-F238E27FC236}">
              <a16:creationId xmlns:a16="http://schemas.microsoft.com/office/drawing/2014/main" id="{F7D084B7-C0B2-434E-8CEE-A8F308A9F7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7" name="Rectangle 702">
          <a:extLst>
            <a:ext uri="{FF2B5EF4-FFF2-40B4-BE49-F238E27FC236}">
              <a16:creationId xmlns:a16="http://schemas.microsoft.com/office/drawing/2014/main" id="{2ABE0B85-9FA0-4C36-955A-2EBADDE610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8" name="Rectangle 702">
          <a:extLst>
            <a:ext uri="{FF2B5EF4-FFF2-40B4-BE49-F238E27FC236}">
              <a16:creationId xmlns:a16="http://schemas.microsoft.com/office/drawing/2014/main" id="{21A964B8-65D8-4D9A-B05D-67B7BD1733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29" name="Rectangle 702">
          <a:extLst>
            <a:ext uri="{FF2B5EF4-FFF2-40B4-BE49-F238E27FC236}">
              <a16:creationId xmlns:a16="http://schemas.microsoft.com/office/drawing/2014/main" id="{119F1FDF-C29B-48AA-A07C-75B87AAB74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0" name="Rectangle 702">
          <a:extLst>
            <a:ext uri="{FF2B5EF4-FFF2-40B4-BE49-F238E27FC236}">
              <a16:creationId xmlns:a16="http://schemas.microsoft.com/office/drawing/2014/main" id="{A6F66A10-4A27-495D-B2AD-331C2647B6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1" name="Rectangle 702">
          <a:extLst>
            <a:ext uri="{FF2B5EF4-FFF2-40B4-BE49-F238E27FC236}">
              <a16:creationId xmlns:a16="http://schemas.microsoft.com/office/drawing/2014/main" id="{DD49E9F9-447E-4666-9E27-64433166A3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2" name="Rectangle 702">
          <a:extLst>
            <a:ext uri="{FF2B5EF4-FFF2-40B4-BE49-F238E27FC236}">
              <a16:creationId xmlns:a16="http://schemas.microsoft.com/office/drawing/2014/main" id="{7C4B42FD-D9BE-433F-B4D6-DAB9EE4A58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3" name="Rectangle 702">
          <a:extLst>
            <a:ext uri="{FF2B5EF4-FFF2-40B4-BE49-F238E27FC236}">
              <a16:creationId xmlns:a16="http://schemas.microsoft.com/office/drawing/2014/main" id="{03D439B5-0D39-482E-B6F1-BF8DF36E34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4" name="Rectangle 702">
          <a:extLst>
            <a:ext uri="{FF2B5EF4-FFF2-40B4-BE49-F238E27FC236}">
              <a16:creationId xmlns:a16="http://schemas.microsoft.com/office/drawing/2014/main" id="{0E5B3EC8-A656-482E-98F6-46A9611FB2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5" name="Rectangle 702">
          <a:extLst>
            <a:ext uri="{FF2B5EF4-FFF2-40B4-BE49-F238E27FC236}">
              <a16:creationId xmlns:a16="http://schemas.microsoft.com/office/drawing/2014/main" id="{9EF89C5D-DE00-4913-B47A-B36064AFE7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6" name="Rectangle 702">
          <a:extLst>
            <a:ext uri="{FF2B5EF4-FFF2-40B4-BE49-F238E27FC236}">
              <a16:creationId xmlns:a16="http://schemas.microsoft.com/office/drawing/2014/main" id="{15CECE61-A1C3-413C-A485-6592BF1396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7" name="Rectangle 702">
          <a:extLst>
            <a:ext uri="{FF2B5EF4-FFF2-40B4-BE49-F238E27FC236}">
              <a16:creationId xmlns:a16="http://schemas.microsoft.com/office/drawing/2014/main" id="{6D2166AC-D67F-4D40-8768-EB3DC99C6D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8" name="Rectangle 702">
          <a:extLst>
            <a:ext uri="{FF2B5EF4-FFF2-40B4-BE49-F238E27FC236}">
              <a16:creationId xmlns:a16="http://schemas.microsoft.com/office/drawing/2014/main" id="{C95B2711-C0F3-4E8D-BE9A-A928EA36D6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39" name="Rectangle 702">
          <a:extLst>
            <a:ext uri="{FF2B5EF4-FFF2-40B4-BE49-F238E27FC236}">
              <a16:creationId xmlns:a16="http://schemas.microsoft.com/office/drawing/2014/main" id="{D8C337C2-9E77-4198-A9E2-71773323A6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0" name="Rectangle 702">
          <a:extLst>
            <a:ext uri="{FF2B5EF4-FFF2-40B4-BE49-F238E27FC236}">
              <a16:creationId xmlns:a16="http://schemas.microsoft.com/office/drawing/2014/main" id="{5C1EEF14-EA9E-4A27-8708-B81BC73FC3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1" name="Rectangle 702">
          <a:extLst>
            <a:ext uri="{FF2B5EF4-FFF2-40B4-BE49-F238E27FC236}">
              <a16:creationId xmlns:a16="http://schemas.microsoft.com/office/drawing/2014/main" id="{48FFA204-69C7-4619-9AA8-C729BD9D7E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2" name="Rectangle 702">
          <a:extLst>
            <a:ext uri="{FF2B5EF4-FFF2-40B4-BE49-F238E27FC236}">
              <a16:creationId xmlns:a16="http://schemas.microsoft.com/office/drawing/2014/main" id="{97826689-EEF0-4F70-A319-21E30A907A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3" name="Rectangle 702">
          <a:extLst>
            <a:ext uri="{FF2B5EF4-FFF2-40B4-BE49-F238E27FC236}">
              <a16:creationId xmlns:a16="http://schemas.microsoft.com/office/drawing/2014/main" id="{B26FABDC-829D-4F3B-AABA-E140D4E1F1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4" name="Rectangle 702">
          <a:extLst>
            <a:ext uri="{FF2B5EF4-FFF2-40B4-BE49-F238E27FC236}">
              <a16:creationId xmlns:a16="http://schemas.microsoft.com/office/drawing/2014/main" id="{1CD92636-B0D3-45A0-A69C-6DF702CC5E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5" name="Rectangle 702">
          <a:extLst>
            <a:ext uri="{FF2B5EF4-FFF2-40B4-BE49-F238E27FC236}">
              <a16:creationId xmlns:a16="http://schemas.microsoft.com/office/drawing/2014/main" id="{475A558F-748C-4B36-BE7A-C677D2F7E5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6" name="Rectangle 702">
          <a:extLst>
            <a:ext uri="{FF2B5EF4-FFF2-40B4-BE49-F238E27FC236}">
              <a16:creationId xmlns:a16="http://schemas.microsoft.com/office/drawing/2014/main" id="{A5CD203C-8C1C-491D-B55B-7C4733D542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7" name="Rectangle 702">
          <a:extLst>
            <a:ext uri="{FF2B5EF4-FFF2-40B4-BE49-F238E27FC236}">
              <a16:creationId xmlns:a16="http://schemas.microsoft.com/office/drawing/2014/main" id="{8641DB5B-8271-4BE3-AF45-2139074F67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8" name="Rectangle 702">
          <a:extLst>
            <a:ext uri="{FF2B5EF4-FFF2-40B4-BE49-F238E27FC236}">
              <a16:creationId xmlns:a16="http://schemas.microsoft.com/office/drawing/2014/main" id="{07ADAFC6-73E7-4FAE-81C4-C9C0D71079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49" name="Rectangle 702">
          <a:extLst>
            <a:ext uri="{FF2B5EF4-FFF2-40B4-BE49-F238E27FC236}">
              <a16:creationId xmlns:a16="http://schemas.microsoft.com/office/drawing/2014/main" id="{FE5C0A43-1961-4686-9AB0-3EB0AE0A5D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0" name="Rectangle 702">
          <a:extLst>
            <a:ext uri="{FF2B5EF4-FFF2-40B4-BE49-F238E27FC236}">
              <a16:creationId xmlns:a16="http://schemas.microsoft.com/office/drawing/2014/main" id="{F2A7630B-BBC8-49F4-9527-2A3EE448A3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1" name="Rectangle 702">
          <a:extLst>
            <a:ext uri="{FF2B5EF4-FFF2-40B4-BE49-F238E27FC236}">
              <a16:creationId xmlns:a16="http://schemas.microsoft.com/office/drawing/2014/main" id="{174BFA26-9ACA-4E75-97E2-DFA762DC31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2" name="Rectangle 702">
          <a:extLst>
            <a:ext uri="{FF2B5EF4-FFF2-40B4-BE49-F238E27FC236}">
              <a16:creationId xmlns:a16="http://schemas.microsoft.com/office/drawing/2014/main" id="{8C687F1E-A9D8-47E7-A54B-DC40E24827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3" name="Rectangle 702">
          <a:extLst>
            <a:ext uri="{FF2B5EF4-FFF2-40B4-BE49-F238E27FC236}">
              <a16:creationId xmlns:a16="http://schemas.microsoft.com/office/drawing/2014/main" id="{70E36469-D07C-4991-AB0E-DB6715BA56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4" name="Rectangle 702">
          <a:extLst>
            <a:ext uri="{FF2B5EF4-FFF2-40B4-BE49-F238E27FC236}">
              <a16:creationId xmlns:a16="http://schemas.microsoft.com/office/drawing/2014/main" id="{6983898E-134A-440F-8730-5B5597A00B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5" name="Rectangle 702">
          <a:extLst>
            <a:ext uri="{FF2B5EF4-FFF2-40B4-BE49-F238E27FC236}">
              <a16:creationId xmlns:a16="http://schemas.microsoft.com/office/drawing/2014/main" id="{8BA7BE90-0393-48FD-84F2-DC8AFAA2B3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6" name="Rectangle 702">
          <a:extLst>
            <a:ext uri="{FF2B5EF4-FFF2-40B4-BE49-F238E27FC236}">
              <a16:creationId xmlns:a16="http://schemas.microsoft.com/office/drawing/2014/main" id="{0A7A1C94-5FCD-46AA-886F-D4BE7868EB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7" name="Rectangle 702">
          <a:extLst>
            <a:ext uri="{FF2B5EF4-FFF2-40B4-BE49-F238E27FC236}">
              <a16:creationId xmlns:a16="http://schemas.microsoft.com/office/drawing/2014/main" id="{FD4CEE56-453A-4DB8-82CE-76D90B7F6A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8" name="Rectangle 702">
          <a:extLst>
            <a:ext uri="{FF2B5EF4-FFF2-40B4-BE49-F238E27FC236}">
              <a16:creationId xmlns:a16="http://schemas.microsoft.com/office/drawing/2014/main" id="{9099AC3B-CC32-4ECF-92FF-FA274C5353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59" name="Rectangle 702">
          <a:extLst>
            <a:ext uri="{FF2B5EF4-FFF2-40B4-BE49-F238E27FC236}">
              <a16:creationId xmlns:a16="http://schemas.microsoft.com/office/drawing/2014/main" id="{403D15F3-018C-4F2F-8B21-EF34373011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0" name="Rectangle 702">
          <a:extLst>
            <a:ext uri="{FF2B5EF4-FFF2-40B4-BE49-F238E27FC236}">
              <a16:creationId xmlns:a16="http://schemas.microsoft.com/office/drawing/2014/main" id="{19D77339-9995-4783-878C-FAA4A35C60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1" name="Rectangle 702">
          <a:extLst>
            <a:ext uri="{FF2B5EF4-FFF2-40B4-BE49-F238E27FC236}">
              <a16:creationId xmlns:a16="http://schemas.microsoft.com/office/drawing/2014/main" id="{A19BDCDD-6C80-4816-AFE4-CC249B168A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2" name="Rectangle 702">
          <a:extLst>
            <a:ext uri="{FF2B5EF4-FFF2-40B4-BE49-F238E27FC236}">
              <a16:creationId xmlns:a16="http://schemas.microsoft.com/office/drawing/2014/main" id="{F49C737E-979D-443C-81B6-34192F409B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3" name="Rectangle 702">
          <a:extLst>
            <a:ext uri="{FF2B5EF4-FFF2-40B4-BE49-F238E27FC236}">
              <a16:creationId xmlns:a16="http://schemas.microsoft.com/office/drawing/2014/main" id="{57C98A35-645E-49D0-A464-625B006745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4" name="Rectangle 702">
          <a:extLst>
            <a:ext uri="{FF2B5EF4-FFF2-40B4-BE49-F238E27FC236}">
              <a16:creationId xmlns:a16="http://schemas.microsoft.com/office/drawing/2014/main" id="{6F07EF70-3CDB-46CE-9032-25B3775217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5" name="Rectangle 702">
          <a:extLst>
            <a:ext uri="{FF2B5EF4-FFF2-40B4-BE49-F238E27FC236}">
              <a16:creationId xmlns:a16="http://schemas.microsoft.com/office/drawing/2014/main" id="{FBC7CF93-54EF-46CD-99C8-24D6AFBBA9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6" name="Rectangle 702">
          <a:extLst>
            <a:ext uri="{FF2B5EF4-FFF2-40B4-BE49-F238E27FC236}">
              <a16:creationId xmlns:a16="http://schemas.microsoft.com/office/drawing/2014/main" id="{8F67E34B-A7B0-41F8-B486-3AA068FCA7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7" name="Rectangle 702">
          <a:extLst>
            <a:ext uri="{FF2B5EF4-FFF2-40B4-BE49-F238E27FC236}">
              <a16:creationId xmlns:a16="http://schemas.microsoft.com/office/drawing/2014/main" id="{519114BF-A059-4735-9597-4DE1467CF6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8" name="Rectangle 702">
          <a:extLst>
            <a:ext uri="{FF2B5EF4-FFF2-40B4-BE49-F238E27FC236}">
              <a16:creationId xmlns:a16="http://schemas.microsoft.com/office/drawing/2014/main" id="{7678D0A0-1F88-4B8E-895D-010D20775A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69" name="Rectangle 702">
          <a:extLst>
            <a:ext uri="{FF2B5EF4-FFF2-40B4-BE49-F238E27FC236}">
              <a16:creationId xmlns:a16="http://schemas.microsoft.com/office/drawing/2014/main" id="{87F2B2FD-75BD-4781-9C2A-25DCD603CC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70" name="Rectangle 702">
          <a:extLst>
            <a:ext uri="{FF2B5EF4-FFF2-40B4-BE49-F238E27FC236}">
              <a16:creationId xmlns:a16="http://schemas.microsoft.com/office/drawing/2014/main" id="{F5A8D901-7D3A-4334-A239-A0BE6CC645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71" name="Rectangle 702">
          <a:extLst>
            <a:ext uri="{FF2B5EF4-FFF2-40B4-BE49-F238E27FC236}">
              <a16:creationId xmlns:a16="http://schemas.microsoft.com/office/drawing/2014/main" id="{CA45EFFB-FF1E-4059-8108-99E010AB85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72" name="Rectangle 702">
          <a:extLst>
            <a:ext uri="{FF2B5EF4-FFF2-40B4-BE49-F238E27FC236}">
              <a16:creationId xmlns:a16="http://schemas.microsoft.com/office/drawing/2014/main" id="{C0A77015-2DE1-4D67-A45D-3FF0A72F7A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73" name="Rectangle 702">
          <a:extLst>
            <a:ext uri="{FF2B5EF4-FFF2-40B4-BE49-F238E27FC236}">
              <a16:creationId xmlns:a16="http://schemas.microsoft.com/office/drawing/2014/main" id="{9ECBE3C0-D96A-45AB-AE20-E7986C625A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74" name="Rectangle 702">
          <a:extLst>
            <a:ext uri="{FF2B5EF4-FFF2-40B4-BE49-F238E27FC236}">
              <a16:creationId xmlns:a16="http://schemas.microsoft.com/office/drawing/2014/main" id="{69565ADE-6567-44D9-88A8-B8D2E8FAFA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75" name="Rectangle 702">
          <a:extLst>
            <a:ext uri="{FF2B5EF4-FFF2-40B4-BE49-F238E27FC236}">
              <a16:creationId xmlns:a16="http://schemas.microsoft.com/office/drawing/2014/main" id="{60C7F87E-4B19-4D88-972A-DAE1615624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76" name="Rectangle 702">
          <a:extLst>
            <a:ext uri="{FF2B5EF4-FFF2-40B4-BE49-F238E27FC236}">
              <a16:creationId xmlns:a16="http://schemas.microsoft.com/office/drawing/2014/main" id="{776B3957-4C09-4B28-8A52-5C8A9CA0E9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77" name="Rectangle 702">
          <a:extLst>
            <a:ext uri="{FF2B5EF4-FFF2-40B4-BE49-F238E27FC236}">
              <a16:creationId xmlns:a16="http://schemas.microsoft.com/office/drawing/2014/main" id="{00B68509-E439-4DEB-8BCC-4EA729E5EA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78" name="Rectangle 702">
          <a:extLst>
            <a:ext uri="{FF2B5EF4-FFF2-40B4-BE49-F238E27FC236}">
              <a16:creationId xmlns:a16="http://schemas.microsoft.com/office/drawing/2014/main" id="{AF66C9AC-F88A-4AE9-A3BB-A63F144B06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79" name="Rectangle 702">
          <a:extLst>
            <a:ext uri="{FF2B5EF4-FFF2-40B4-BE49-F238E27FC236}">
              <a16:creationId xmlns:a16="http://schemas.microsoft.com/office/drawing/2014/main" id="{1D09F525-6B0C-4F4D-B049-85F7E64324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80" name="Rectangle 702">
          <a:extLst>
            <a:ext uri="{FF2B5EF4-FFF2-40B4-BE49-F238E27FC236}">
              <a16:creationId xmlns:a16="http://schemas.microsoft.com/office/drawing/2014/main" id="{93FE4D84-5571-4ED3-B618-6513090454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81" name="Rectangle 702">
          <a:extLst>
            <a:ext uri="{FF2B5EF4-FFF2-40B4-BE49-F238E27FC236}">
              <a16:creationId xmlns:a16="http://schemas.microsoft.com/office/drawing/2014/main" id="{80301019-8275-4E1E-BDC5-AE35551B52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82" name="Rectangle 702">
          <a:extLst>
            <a:ext uri="{FF2B5EF4-FFF2-40B4-BE49-F238E27FC236}">
              <a16:creationId xmlns:a16="http://schemas.microsoft.com/office/drawing/2014/main" id="{54B2B1D6-8505-4E9F-B88C-62FF0CBFAB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83" name="Rectangle 702">
          <a:extLst>
            <a:ext uri="{FF2B5EF4-FFF2-40B4-BE49-F238E27FC236}">
              <a16:creationId xmlns:a16="http://schemas.microsoft.com/office/drawing/2014/main" id="{976439D0-2381-42DD-94A8-0C37E2E21C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84" name="Rectangle 702">
          <a:extLst>
            <a:ext uri="{FF2B5EF4-FFF2-40B4-BE49-F238E27FC236}">
              <a16:creationId xmlns:a16="http://schemas.microsoft.com/office/drawing/2014/main" id="{FC200243-8993-4FF5-8E5A-D33A10D0E7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85" name="Rectangle 702">
          <a:extLst>
            <a:ext uri="{FF2B5EF4-FFF2-40B4-BE49-F238E27FC236}">
              <a16:creationId xmlns:a16="http://schemas.microsoft.com/office/drawing/2014/main" id="{9FC86F94-50A2-4CA8-B8E8-D575CE0369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86" name="Rectangle 702">
          <a:extLst>
            <a:ext uri="{FF2B5EF4-FFF2-40B4-BE49-F238E27FC236}">
              <a16:creationId xmlns:a16="http://schemas.microsoft.com/office/drawing/2014/main" id="{7BA616F9-957B-4EAE-ACF6-346FEB0018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487" name="Rectangle 702">
          <a:extLst>
            <a:ext uri="{FF2B5EF4-FFF2-40B4-BE49-F238E27FC236}">
              <a16:creationId xmlns:a16="http://schemas.microsoft.com/office/drawing/2014/main" id="{77231D91-A734-4D15-9DF5-D2AE2D1476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88" name="Rectangle 702">
          <a:extLst>
            <a:ext uri="{FF2B5EF4-FFF2-40B4-BE49-F238E27FC236}">
              <a16:creationId xmlns:a16="http://schemas.microsoft.com/office/drawing/2014/main" id="{147FA6F6-B90B-4CA5-9525-160819BA03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89" name="Rectangle 702">
          <a:extLst>
            <a:ext uri="{FF2B5EF4-FFF2-40B4-BE49-F238E27FC236}">
              <a16:creationId xmlns:a16="http://schemas.microsoft.com/office/drawing/2014/main" id="{C8BBCC97-722D-40D1-AB66-B593B1DF33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0" name="Rectangle 702">
          <a:extLst>
            <a:ext uri="{FF2B5EF4-FFF2-40B4-BE49-F238E27FC236}">
              <a16:creationId xmlns:a16="http://schemas.microsoft.com/office/drawing/2014/main" id="{92125916-7A6B-49ED-82D4-2DCBC19EE7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1" name="Rectangle 702">
          <a:extLst>
            <a:ext uri="{FF2B5EF4-FFF2-40B4-BE49-F238E27FC236}">
              <a16:creationId xmlns:a16="http://schemas.microsoft.com/office/drawing/2014/main" id="{F05D3DC7-3372-414C-B1FB-9D4F31A26B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2" name="Rectangle 702">
          <a:extLst>
            <a:ext uri="{FF2B5EF4-FFF2-40B4-BE49-F238E27FC236}">
              <a16:creationId xmlns:a16="http://schemas.microsoft.com/office/drawing/2014/main" id="{A6F12CFF-A352-4FC5-85DF-EF76074D69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3" name="Rectangle 702">
          <a:extLst>
            <a:ext uri="{FF2B5EF4-FFF2-40B4-BE49-F238E27FC236}">
              <a16:creationId xmlns:a16="http://schemas.microsoft.com/office/drawing/2014/main" id="{7A99530E-0C2F-451B-9AA7-51247CC788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4" name="Rectangle 702">
          <a:extLst>
            <a:ext uri="{FF2B5EF4-FFF2-40B4-BE49-F238E27FC236}">
              <a16:creationId xmlns:a16="http://schemas.microsoft.com/office/drawing/2014/main" id="{1CDD4FEB-1B34-4666-9D03-C5CC2E2079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5" name="Rectangle 702">
          <a:extLst>
            <a:ext uri="{FF2B5EF4-FFF2-40B4-BE49-F238E27FC236}">
              <a16:creationId xmlns:a16="http://schemas.microsoft.com/office/drawing/2014/main" id="{B9E4A0EC-7FC0-43BE-87A1-185F5B5553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6" name="Rectangle 702">
          <a:extLst>
            <a:ext uri="{FF2B5EF4-FFF2-40B4-BE49-F238E27FC236}">
              <a16:creationId xmlns:a16="http://schemas.microsoft.com/office/drawing/2014/main" id="{BC07E59C-911D-44E0-A398-4765EE6A42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7" name="Rectangle 702">
          <a:extLst>
            <a:ext uri="{FF2B5EF4-FFF2-40B4-BE49-F238E27FC236}">
              <a16:creationId xmlns:a16="http://schemas.microsoft.com/office/drawing/2014/main" id="{538691BB-2711-420E-8CA9-DB4A5DC594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8" name="Rectangle 702">
          <a:extLst>
            <a:ext uri="{FF2B5EF4-FFF2-40B4-BE49-F238E27FC236}">
              <a16:creationId xmlns:a16="http://schemas.microsoft.com/office/drawing/2014/main" id="{8FA83DE1-33CA-4974-A247-D4B587713F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499" name="Rectangle 702">
          <a:extLst>
            <a:ext uri="{FF2B5EF4-FFF2-40B4-BE49-F238E27FC236}">
              <a16:creationId xmlns:a16="http://schemas.microsoft.com/office/drawing/2014/main" id="{0E5A72B0-811B-4C1C-84EF-DE91747ED0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0" name="Rectangle 702">
          <a:extLst>
            <a:ext uri="{FF2B5EF4-FFF2-40B4-BE49-F238E27FC236}">
              <a16:creationId xmlns:a16="http://schemas.microsoft.com/office/drawing/2014/main" id="{C0DE4F21-566E-4BDF-ACC9-6499E0D8E4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1" name="Rectangle 702">
          <a:extLst>
            <a:ext uri="{FF2B5EF4-FFF2-40B4-BE49-F238E27FC236}">
              <a16:creationId xmlns:a16="http://schemas.microsoft.com/office/drawing/2014/main" id="{438C1E49-014B-43A0-ADB6-4759E2B789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2" name="Rectangle 702">
          <a:extLst>
            <a:ext uri="{FF2B5EF4-FFF2-40B4-BE49-F238E27FC236}">
              <a16:creationId xmlns:a16="http://schemas.microsoft.com/office/drawing/2014/main" id="{238DE0F7-6C0D-4BE0-8C71-F125E7BB65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3" name="Rectangle 702">
          <a:extLst>
            <a:ext uri="{FF2B5EF4-FFF2-40B4-BE49-F238E27FC236}">
              <a16:creationId xmlns:a16="http://schemas.microsoft.com/office/drawing/2014/main" id="{C75618C3-D3D0-475F-B197-33E0140B2B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4" name="Rectangle 702">
          <a:extLst>
            <a:ext uri="{FF2B5EF4-FFF2-40B4-BE49-F238E27FC236}">
              <a16:creationId xmlns:a16="http://schemas.microsoft.com/office/drawing/2014/main" id="{BEAF6821-C547-4364-9BC4-7B5A3825835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5" name="Rectangle 702">
          <a:extLst>
            <a:ext uri="{FF2B5EF4-FFF2-40B4-BE49-F238E27FC236}">
              <a16:creationId xmlns:a16="http://schemas.microsoft.com/office/drawing/2014/main" id="{DDC5DD82-1C11-4A69-BAF8-5A0A5D6A09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6" name="Rectangle 702">
          <a:extLst>
            <a:ext uri="{FF2B5EF4-FFF2-40B4-BE49-F238E27FC236}">
              <a16:creationId xmlns:a16="http://schemas.microsoft.com/office/drawing/2014/main" id="{00B24062-E760-4EC6-A125-E20FB11987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7" name="Rectangle 702">
          <a:extLst>
            <a:ext uri="{FF2B5EF4-FFF2-40B4-BE49-F238E27FC236}">
              <a16:creationId xmlns:a16="http://schemas.microsoft.com/office/drawing/2014/main" id="{4E1EA02A-2B5C-4E9F-8E77-140792AA17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8" name="Rectangle 702">
          <a:extLst>
            <a:ext uri="{FF2B5EF4-FFF2-40B4-BE49-F238E27FC236}">
              <a16:creationId xmlns:a16="http://schemas.microsoft.com/office/drawing/2014/main" id="{7418F54E-0215-4FA5-9F00-BE79D26A06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09" name="Rectangle 702">
          <a:extLst>
            <a:ext uri="{FF2B5EF4-FFF2-40B4-BE49-F238E27FC236}">
              <a16:creationId xmlns:a16="http://schemas.microsoft.com/office/drawing/2014/main" id="{3B008528-9FEE-40AB-A9D6-5F96275119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0" name="Rectangle 702">
          <a:extLst>
            <a:ext uri="{FF2B5EF4-FFF2-40B4-BE49-F238E27FC236}">
              <a16:creationId xmlns:a16="http://schemas.microsoft.com/office/drawing/2014/main" id="{5683E618-7974-4C4A-9444-DE9546592B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1" name="Rectangle 702">
          <a:extLst>
            <a:ext uri="{FF2B5EF4-FFF2-40B4-BE49-F238E27FC236}">
              <a16:creationId xmlns:a16="http://schemas.microsoft.com/office/drawing/2014/main" id="{EED8BF37-B9AB-4FF8-906C-612A4EA6CA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2" name="Rectangle 702">
          <a:extLst>
            <a:ext uri="{FF2B5EF4-FFF2-40B4-BE49-F238E27FC236}">
              <a16:creationId xmlns:a16="http://schemas.microsoft.com/office/drawing/2014/main" id="{EE8F641B-6B44-48D2-9A91-7FF2BFFF2B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3" name="Rectangle 702">
          <a:extLst>
            <a:ext uri="{FF2B5EF4-FFF2-40B4-BE49-F238E27FC236}">
              <a16:creationId xmlns:a16="http://schemas.microsoft.com/office/drawing/2014/main" id="{0BC463DB-C360-43D7-B44F-035B9A9F90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4" name="Rectangle 702">
          <a:extLst>
            <a:ext uri="{FF2B5EF4-FFF2-40B4-BE49-F238E27FC236}">
              <a16:creationId xmlns:a16="http://schemas.microsoft.com/office/drawing/2014/main" id="{8C95F70A-DB1C-457A-ABD3-13F7ECDD5A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5" name="Rectangle 702">
          <a:extLst>
            <a:ext uri="{FF2B5EF4-FFF2-40B4-BE49-F238E27FC236}">
              <a16:creationId xmlns:a16="http://schemas.microsoft.com/office/drawing/2014/main" id="{CE0FE508-9B85-4F1C-8C98-9F39B9BBD0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6" name="Rectangle 702">
          <a:extLst>
            <a:ext uri="{FF2B5EF4-FFF2-40B4-BE49-F238E27FC236}">
              <a16:creationId xmlns:a16="http://schemas.microsoft.com/office/drawing/2014/main" id="{8BD42A38-3813-42CF-8F3C-6040559154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7" name="Rectangle 702">
          <a:extLst>
            <a:ext uri="{FF2B5EF4-FFF2-40B4-BE49-F238E27FC236}">
              <a16:creationId xmlns:a16="http://schemas.microsoft.com/office/drawing/2014/main" id="{B016310D-DF3E-4D17-B1AE-BA67689152E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8" name="Rectangle 702">
          <a:extLst>
            <a:ext uri="{FF2B5EF4-FFF2-40B4-BE49-F238E27FC236}">
              <a16:creationId xmlns:a16="http://schemas.microsoft.com/office/drawing/2014/main" id="{B6AF2EAD-6F6D-43A4-8E45-C082C78286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19" name="Rectangle 702">
          <a:extLst>
            <a:ext uri="{FF2B5EF4-FFF2-40B4-BE49-F238E27FC236}">
              <a16:creationId xmlns:a16="http://schemas.microsoft.com/office/drawing/2014/main" id="{BE594418-BAB9-4B2B-9A2D-D6C30E7C3A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20" name="Rectangle 702">
          <a:extLst>
            <a:ext uri="{FF2B5EF4-FFF2-40B4-BE49-F238E27FC236}">
              <a16:creationId xmlns:a16="http://schemas.microsoft.com/office/drawing/2014/main" id="{C0A01B06-021F-4116-B37A-C10E4596D9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21" name="Rectangle 702">
          <a:extLst>
            <a:ext uri="{FF2B5EF4-FFF2-40B4-BE49-F238E27FC236}">
              <a16:creationId xmlns:a16="http://schemas.microsoft.com/office/drawing/2014/main" id="{F807A9DA-BD01-471E-B037-CF85761A03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22" name="Rectangle 702">
          <a:extLst>
            <a:ext uri="{FF2B5EF4-FFF2-40B4-BE49-F238E27FC236}">
              <a16:creationId xmlns:a16="http://schemas.microsoft.com/office/drawing/2014/main" id="{D032FFC6-073A-48A2-B902-069AB896EF6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23" name="Rectangle 702">
          <a:extLst>
            <a:ext uri="{FF2B5EF4-FFF2-40B4-BE49-F238E27FC236}">
              <a16:creationId xmlns:a16="http://schemas.microsoft.com/office/drawing/2014/main" id="{0B87E6F2-DE20-47AA-9535-48BA942CF0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24" name="Rectangle 702">
          <a:extLst>
            <a:ext uri="{FF2B5EF4-FFF2-40B4-BE49-F238E27FC236}">
              <a16:creationId xmlns:a16="http://schemas.microsoft.com/office/drawing/2014/main" id="{E35ACEDA-AD02-43E9-B315-857F7172D0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25" name="Rectangle 702">
          <a:extLst>
            <a:ext uri="{FF2B5EF4-FFF2-40B4-BE49-F238E27FC236}">
              <a16:creationId xmlns:a16="http://schemas.microsoft.com/office/drawing/2014/main" id="{987A33A7-20A6-4A1C-8113-7570CF15CE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26" name="Rectangle 702">
          <a:extLst>
            <a:ext uri="{FF2B5EF4-FFF2-40B4-BE49-F238E27FC236}">
              <a16:creationId xmlns:a16="http://schemas.microsoft.com/office/drawing/2014/main" id="{6EA31320-70B7-4053-BA80-50E9EAFF73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27" name="Rectangle 702">
          <a:extLst>
            <a:ext uri="{FF2B5EF4-FFF2-40B4-BE49-F238E27FC236}">
              <a16:creationId xmlns:a16="http://schemas.microsoft.com/office/drawing/2014/main" id="{33C766D8-5DD5-4C9A-BF28-988BC89B3F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59</xdr:row>
      <xdr:rowOff>190510</xdr:rowOff>
    </xdr:from>
    <xdr:to>
      <xdr:col>20</xdr:col>
      <xdr:colOff>157086</xdr:colOff>
      <xdr:row>60</xdr:row>
      <xdr:rowOff>0</xdr:rowOff>
    </xdr:to>
    <xdr:sp macro="" textlink="">
      <xdr:nvSpPr>
        <xdr:cNvPr id="8528" name="Rectangle 702">
          <a:extLst>
            <a:ext uri="{FF2B5EF4-FFF2-40B4-BE49-F238E27FC236}">
              <a16:creationId xmlns:a16="http://schemas.microsoft.com/office/drawing/2014/main" id="{E4F546F7-5C77-46EA-AB49-98FA08E503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29" name="Rectangle 702">
          <a:extLst>
            <a:ext uri="{FF2B5EF4-FFF2-40B4-BE49-F238E27FC236}">
              <a16:creationId xmlns:a16="http://schemas.microsoft.com/office/drawing/2014/main" id="{4080B32E-E033-442F-A34D-81D628E326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0" name="Rectangle 702">
          <a:extLst>
            <a:ext uri="{FF2B5EF4-FFF2-40B4-BE49-F238E27FC236}">
              <a16:creationId xmlns:a16="http://schemas.microsoft.com/office/drawing/2014/main" id="{12208062-1795-4326-9EE2-1BB2021008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1" name="Rectangle 702">
          <a:extLst>
            <a:ext uri="{FF2B5EF4-FFF2-40B4-BE49-F238E27FC236}">
              <a16:creationId xmlns:a16="http://schemas.microsoft.com/office/drawing/2014/main" id="{A91C713A-D78D-4CF3-A769-FAEEFE6A78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2" name="Rectangle 702">
          <a:extLst>
            <a:ext uri="{FF2B5EF4-FFF2-40B4-BE49-F238E27FC236}">
              <a16:creationId xmlns:a16="http://schemas.microsoft.com/office/drawing/2014/main" id="{F5B57864-BBE4-4A86-B269-D9AC872FBB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3" name="Rectangle 702">
          <a:extLst>
            <a:ext uri="{FF2B5EF4-FFF2-40B4-BE49-F238E27FC236}">
              <a16:creationId xmlns:a16="http://schemas.microsoft.com/office/drawing/2014/main" id="{D1B8CDB9-0C9F-4C83-B75C-3C168C2DBA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4" name="Rectangle 702">
          <a:extLst>
            <a:ext uri="{FF2B5EF4-FFF2-40B4-BE49-F238E27FC236}">
              <a16:creationId xmlns:a16="http://schemas.microsoft.com/office/drawing/2014/main" id="{9E1BE270-4F4E-49C7-A59D-D521B6999D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5" name="Rectangle 702">
          <a:extLst>
            <a:ext uri="{FF2B5EF4-FFF2-40B4-BE49-F238E27FC236}">
              <a16:creationId xmlns:a16="http://schemas.microsoft.com/office/drawing/2014/main" id="{AB8788B2-F2F1-4EEB-A918-913208CB48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6" name="Rectangle 702">
          <a:extLst>
            <a:ext uri="{FF2B5EF4-FFF2-40B4-BE49-F238E27FC236}">
              <a16:creationId xmlns:a16="http://schemas.microsoft.com/office/drawing/2014/main" id="{2B38D54D-4ECB-417B-B02C-A2EA406E97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7" name="Rectangle 702">
          <a:extLst>
            <a:ext uri="{FF2B5EF4-FFF2-40B4-BE49-F238E27FC236}">
              <a16:creationId xmlns:a16="http://schemas.microsoft.com/office/drawing/2014/main" id="{3A4C7E3D-0448-441A-B7C8-11F10277F2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8" name="Rectangle 702">
          <a:extLst>
            <a:ext uri="{FF2B5EF4-FFF2-40B4-BE49-F238E27FC236}">
              <a16:creationId xmlns:a16="http://schemas.microsoft.com/office/drawing/2014/main" id="{279BECB8-FDBB-45AD-B7FB-FC3F86BDA0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39" name="Rectangle 702">
          <a:extLst>
            <a:ext uri="{FF2B5EF4-FFF2-40B4-BE49-F238E27FC236}">
              <a16:creationId xmlns:a16="http://schemas.microsoft.com/office/drawing/2014/main" id="{0F2B7A15-301E-4FF9-BACE-474A80707E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0" name="Rectangle 702">
          <a:extLst>
            <a:ext uri="{FF2B5EF4-FFF2-40B4-BE49-F238E27FC236}">
              <a16:creationId xmlns:a16="http://schemas.microsoft.com/office/drawing/2014/main" id="{3221A60C-2BB0-45BF-92DD-A2F3100F0D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1" name="Rectangle 702">
          <a:extLst>
            <a:ext uri="{FF2B5EF4-FFF2-40B4-BE49-F238E27FC236}">
              <a16:creationId xmlns:a16="http://schemas.microsoft.com/office/drawing/2014/main" id="{73E0BD3F-357E-4D1F-9026-22F3A4103A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2" name="Rectangle 702">
          <a:extLst>
            <a:ext uri="{FF2B5EF4-FFF2-40B4-BE49-F238E27FC236}">
              <a16:creationId xmlns:a16="http://schemas.microsoft.com/office/drawing/2014/main" id="{16609E2F-B5A3-4B0F-BA3F-37272234DE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3" name="Rectangle 702">
          <a:extLst>
            <a:ext uri="{FF2B5EF4-FFF2-40B4-BE49-F238E27FC236}">
              <a16:creationId xmlns:a16="http://schemas.microsoft.com/office/drawing/2014/main" id="{7C4304BD-5417-4BC4-BD9C-AB2AEF2B5A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4" name="Rectangle 702">
          <a:extLst>
            <a:ext uri="{FF2B5EF4-FFF2-40B4-BE49-F238E27FC236}">
              <a16:creationId xmlns:a16="http://schemas.microsoft.com/office/drawing/2014/main" id="{53328BCE-682A-46A8-9B83-4DED237505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5" name="Rectangle 702">
          <a:extLst>
            <a:ext uri="{FF2B5EF4-FFF2-40B4-BE49-F238E27FC236}">
              <a16:creationId xmlns:a16="http://schemas.microsoft.com/office/drawing/2014/main" id="{66DD08FF-ACC9-4401-A774-DA25BAE146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6" name="Rectangle 702">
          <a:extLst>
            <a:ext uri="{FF2B5EF4-FFF2-40B4-BE49-F238E27FC236}">
              <a16:creationId xmlns:a16="http://schemas.microsoft.com/office/drawing/2014/main" id="{113D5018-8E18-4F0C-A881-2816510609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7" name="Rectangle 702">
          <a:extLst>
            <a:ext uri="{FF2B5EF4-FFF2-40B4-BE49-F238E27FC236}">
              <a16:creationId xmlns:a16="http://schemas.microsoft.com/office/drawing/2014/main" id="{A95ED153-1636-42DB-9575-F8488026D2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8" name="Rectangle 702">
          <a:extLst>
            <a:ext uri="{FF2B5EF4-FFF2-40B4-BE49-F238E27FC236}">
              <a16:creationId xmlns:a16="http://schemas.microsoft.com/office/drawing/2014/main" id="{FA16644F-1A58-4556-A9A5-5719091C5D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49" name="Rectangle 702">
          <a:extLst>
            <a:ext uri="{FF2B5EF4-FFF2-40B4-BE49-F238E27FC236}">
              <a16:creationId xmlns:a16="http://schemas.microsoft.com/office/drawing/2014/main" id="{07D74E54-87C6-4B3F-B3A1-90F3032EEE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0" name="Rectangle 702">
          <a:extLst>
            <a:ext uri="{FF2B5EF4-FFF2-40B4-BE49-F238E27FC236}">
              <a16:creationId xmlns:a16="http://schemas.microsoft.com/office/drawing/2014/main" id="{6EECE56B-4555-4B05-8B6B-99C73A7C95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1" name="Rectangle 702">
          <a:extLst>
            <a:ext uri="{FF2B5EF4-FFF2-40B4-BE49-F238E27FC236}">
              <a16:creationId xmlns:a16="http://schemas.microsoft.com/office/drawing/2014/main" id="{A15EE8DF-FE6A-4313-A045-3FF6E8DCFC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2" name="Rectangle 702">
          <a:extLst>
            <a:ext uri="{FF2B5EF4-FFF2-40B4-BE49-F238E27FC236}">
              <a16:creationId xmlns:a16="http://schemas.microsoft.com/office/drawing/2014/main" id="{D6797360-8205-4AFD-A0F1-0B0A8896C6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3" name="Rectangle 702">
          <a:extLst>
            <a:ext uri="{FF2B5EF4-FFF2-40B4-BE49-F238E27FC236}">
              <a16:creationId xmlns:a16="http://schemas.microsoft.com/office/drawing/2014/main" id="{9ADC751A-FC3D-43D6-A877-5AE95120C7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4" name="Rectangle 702">
          <a:extLst>
            <a:ext uri="{FF2B5EF4-FFF2-40B4-BE49-F238E27FC236}">
              <a16:creationId xmlns:a16="http://schemas.microsoft.com/office/drawing/2014/main" id="{EE287C7F-5A62-436F-8F79-B5463B7E27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5" name="Rectangle 702">
          <a:extLst>
            <a:ext uri="{FF2B5EF4-FFF2-40B4-BE49-F238E27FC236}">
              <a16:creationId xmlns:a16="http://schemas.microsoft.com/office/drawing/2014/main" id="{C337F148-E5AC-493D-AD7E-12C7B2264F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6" name="Rectangle 702">
          <a:extLst>
            <a:ext uri="{FF2B5EF4-FFF2-40B4-BE49-F238E27FC236}">
              <a16:creationId xmlns:a16="http://schemas.microsoft.com/office/drawing/2014/main" id="{4B1D2B96-126B-449D-9177-27758A94B6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7" name="Rectangle 702">
          <a:extLst>
            <a:ext uri="{FF2B5EF4-FFF2-40B4-BE49-F238E27FC236}">
              <a16:creationId xmlns:a16="http://schemas.microsoft.com/office/drawing/2014/main" id="{90D28414-41AC-4572-A99A-B1A2AE27C9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8" name="Rectangle 702">
          <a:extLst>
            <a:ext uri="{FF2B5EF4-FFF2-40B4-BE49-F238E27FC236}">
              <a16:creationId xmlns:a16="http://schemas.microsoft.com/office/drawing/2014/main" id="{0762E43B-F144-423B-A4A9-263CD6FD26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59" name="Rectangle 702">
          <a:extLst>
            <a:ext uri="{FF2B5EF4-FFF2-40B4-BE49-F238E27FC236}">
              <a16:creationId xmlns:a16="http://schemas.microsoft.com/office/drawing/2014/main" id="{F5FB884E-B7CB-4A4F-8DB1-C96DFFF82A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0" name="Rectangle 702">
          <a:extLst>
            <a:ext uri="{FF2B5EF4-FFF2-40B4-BE49-F238E27FC236}">
              <a16:creationId xmlns:a16="http://schemas.microsoft.com/office/drawing/2014/main" id="{4C4BD462-7608-4149-9331-5B2184E933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1" name="Rectangle 702">
          <a:extLst>
            <a:ext uri="{FF2B5EF4-FFF2-40B4-BE49-F238E27FC236}">
              <a16:creationId xmlns:a16="http://schemas.microsoft.com/office/drawing/2014/main" id="{EDAF494E-B16F-4BAF-94FB-21252F33F1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2" name="Rectangle 702">
          <a:extLst>
            <a:ext uri="{FF2B5EF4-FFF2-40B4-BE49-F238E27FC236}">
              <a16:creationId xmlns:a16="http://schemas.microsoft.com/office/drawing/2014/main" id="{75529303-7944-489D-88EE-220B947F51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3" name="Rectangle 702">
          <a:extLst>
            <a:ext uri="{FF2B5EF4-FFF2-40B4-BE49-F238E27FC236}">
              <a16:creationId xmlns:a16="http://schemas.microsoft.com/office/drawing/2014/main" id="{97AE4F3A-F34D-4181-9088-90B678B01B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4" name="Rectangle 702">
          <a:extLst>
            <a:ext uri="{FF2B5EF4-FFF2-40B4-BE49-F238E27FC236}">
              <a16:creationId xmlns:a16="http://schemas.microsoft.com/office/drawing/2014/main" id="{80C60AC2-D17C-42B6-93EC-A502C5859C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5" name="Rectangle 702">
          <a:extLst>
            <a:ext uri="{FF2B5EF4-FFF2-40B4-BE49-F238E27FC236}">
              <a16:creationId xmlns:a16="http://schemas.microsoft.com/office/drawing/2014/main" id="{8129A328-CA9F-4AF4-8102-EDFC298C47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6" name="Rectangle 702">
          <a:extLst>
            <a:ext uri="{FF2B5EF4-FFF2-40B4-BE49-F238E27FC236}">
              <a16:creationId xmlns:a16="http://schemas.microsoft.com/office/drawing/2014/main" id="{96D95319-B7C7-48C6-8EBE-A869700FAD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7" name="Rectangle 702">
          <a:extLst>
            <a:ext uri="{FF2B5EF4-FFF2-40B4-BE49-F238E27FC236}">
              <a16:creationId xmlns:a16="http://schemas.microsoft.com/office/drawing/2014/main" id="{7B530ED0-B6D9-44B0-98BC-7E19DBBA33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8" name="Rectangle 702">
          <a:extLst>
            <a:ext uri="{FF2B5EF4-FFF2-40B4-BE49-F238E27FC236}">
              <a16:creationId xmlns:a16="http://schemas.microsoft.com/office/drawing/2014/main" id="{ABB87E69-4FF4-49B1-88BF-E2AAC186FC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69" name="Rectangle 702">
          <a:extLst>
            <a:ext uri="{FF2B5EF4-FFF2-40B4-BE49-F238E27FC236}">
              <a16:creationId xmlns:a16="http://schemas.microsoft.com/office/drawing/2014/main" id="{C8D4E645-544D-4FB1-A6CF-DAFC19891F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0" name="Rectangle 702">
          <a:extLst>
            <a:ext uri="{FF2B5EF4-FFF2-40B4-BE49-F238E27FC236}">
              <a16:creationId xmlns:a16="http://schemas.microsoft.com/office/drawing/2014/main" id="{8FFFA40A-21A5-4150-97F5-E03C02B78E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1" name="Rectangle 702">
          <a:extLst>
            <a:ext uri="{FF2B5EF4-FFF2-40B4-BE49-F238E27FC236}">
              <a16:creationId xmlns:a16="http://schemas.microsoft.com/office/drawing/2014/main" id="{DF28AB86-D98E-4F59-A36D-80F8BC23E5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2" name="Rectangle 702">
          <a:extLst>
            <a:ext uri="{FF2B5EF4-FFF2-40B4-BE49-F238E27FC236}">
              <a16:creationId xmlns:a16="http://schemas.microsoft.com/office/drawing/2014/main" id="{FF14B72C-04B0-492F-BA0E-2AD62101B7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3" name="Rectangle 702">
          <a:extLst>
            <a:ext uri="{FF2B5EF4-FFF2-40B4-BE49-F238E27FC236}">
              <a16:creationId xmlns:a16="http://schemas.microsoft.com/office/drawing/2014/main" id="{0B472F10-00D1-4A9E-8DFE-7F60BDF1CB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4" name="Rectangle 702">
          <a:extLst>
            <a:ext uri="{FF2B5EF4-FFF2-40B4-BE49-F238E27FC236}">
              <a16:creationId xmlns:a16="http://schemas.microsoft.com/office/drawing/2014/main" id="{19350137-A24C-437A-968A-8749382FD5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5" name="Rectangle 702">
          <a:extLst>
            <a:ext uri="{FF2B5EF4-FFF2-40B4-BE49-F238E27FC236}">
              <a16:creationId xmlns:a16="http://schemas.microsoft.com/office/drawing/2014/main" id="{A9772BEB-0417-4700-B91D-76CD79A45C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6" name="Rectangle 702">
          <a:extLst>
            <a:ext uri="{FF2B5EF4-FFF2-40B4-BE49-F238E27FC236}">
              <a16:creationId xmlns:a16="http://schemas.microsoft.com/office/drawing/2014/main" id="{DF937EC7-A5B4-4627-A00C-1EB6B55979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7" name="Rectangle 702">
          <a:extLst>
            <a:ext uri="{FF2B5EF4-FFF2-40B4-BE49-F238E27FC236}">
              <a16:creationId xmlns:a16="http://schemas.microsoft.com/office/drawing/2014/main" id="{A5673083-9D54-417B-86A0-0684F6E5E8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8" name="Rectangle 702">
          <a:extLst>
            <a:ext uri="{FF2B5EF4-FFF2-40B4-BE49-F238E27FC236}">
              <a16:creationId xmlns:a16="http://schemas.microsoft.com/office/drawing/2014/main" id="{63D4F9F0-8D2F-46EB-B1A0-067114CAEF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79" name="Rectangle 702">
          <a:extLst>
            <a:ext uri="{FF2B5EF4-FFF2-40B4-BE49-F238E27FC236}">
              <a16:creationId xmlns:a16="http://schemas.microsoft.com/office/drawing/2014/main" id="{DB26D17F-D157-4D01-A5AE-D79A5BC19B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0" name="Rectangle 702">
          <a:extLst>
            <a:ext uri="{FF2B5EF4-FFF2-40B4-BE49-F238E27FC236}">
              <a16:creationId xmlns:a16="http://schemas.microsoft.com/office/drawing/2014/main" id="{A4C7A607-2518-46EC-B103-66BF7E79FF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1" name="Rectangle 702">
          <a:extLst>
            <a:ext uri="{FF2B5EF4-FFF2-40B4-BE49-F238E27FC236}">
              <a16:creationId xmlns:a16="http://schemas.microsoft.com/office/drawing/2014/main" id="{678DC3E3-4762-4A43-BA7C-44D96EC309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2" name="Rectangle 702">
          <a:extLst>
            <a:ext uri="{FF2B5EF4-FFF2-40B4-BE49-F238E27FC236}">
              <a16:creationId xmlns:a16="http://schemas.microsoft.com/office/drawing/2014/main" id="{D392EAC5-13B9-4D82-B809-937DA146D3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3" name="Rectangle 702">
          <a:extLst>
            <a:ext uri="{FF2B5EF4-FFF2-40B4-BE49-F238E27FC236}">
              <a16:creationId xmlns:a16="http://schemas.microsoft.com/office/drawing/2014/main" id="{E6261856-D0F7-44BD-B79C-B3F5494829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4" name="Rectangle 702">
          <a:extLst>
            <a:ext uri="{FF2B5EF4-FFF2-40B4-BE49-F238E27FC236}">
              <a16:creationId xmlns:a16="http://schemas.microsoft.com/office/drawing/2014/main" id="{7A7E3BE9-9DFE-4E7D-9162-04AB070621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5" name="Rectangle 702">
          <a:extLst>
            <a:ext uri="{FF2B5EF4-FFF2-40B4-BE49-F238E27FC236}">
              <a16:creationId xmlns:a16="http://schemas.microsoft.com/office/drawing/2014/main" id="{878589C3-8FAA-44E0-96F1-0DA7F6C20D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6" name="Rectangle 702">
          <a:extLst>
            <a:ext uri="{FF2B5EF4-FFF2-40B4-BE49-F238E27FC236}">
              <a16:creationId xmlns:a16="http://schemas.microsoft.com/office/drawing/2014/main" id="{B5926855-6462-4779-AE87-9927B9FCD2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7" name="Rectangle 702">
          <a:extLst>
            <a:ext uri="{FF2B5EF4-FFF2-40B4-BE49-F238E27FC236}">
              <a16:creationId xmlns:a16="http://schemas.microsoft.com/office/drawing/2014/main" id="{6F942BBE-A074-4BBE-8A1E-6FA9429C7E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8" name="Rectangle 702">
          <a:extLst>
            <a:ext uri="{FF2B5EF4-FFF2-40B4-BE49-F238E27FC236}">
              <a16:creationId xmlns:a16="http://schemas.microsoft.com/office/drawing/2014/main" id="{ADDCA350-8A75-4755-AED4-858596129F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89" name="Rectangle 702">
          <a:extLst>
            <a:ext uri="{FF2B5EF4-FFF2-40B4-BE49-F238E27FC236}">
              <a16:creationId xmlns:a16="http://schemas.microsoft.com/office/drawing/2014/main" id="{9CBEA3B5-1C84-48B2-980E-7CC517D7CA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0" name="Rectangle 702">
          <a:extLst>
            <a:ext uri="{FF2B5EF4-FFF2-40B4-BE49-F238E27FC236}">
              <a16:creationId xmlns:a16="http://schemas.microsoft.com/office/drawing/2014/main" id="{18F45DC7-F4BB-4C84-8EEF-CB056F7944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1" name="Rectangle 702">
          <a:extLst>
            <a:ext uri="{FF2B5EF4-FFF2-40B4-BE49-F238E27FC236}">
              <a16:creationId xmlns:a16="http://schemas.microsoft.com/office/drawing/2014/main" id="{F2C24687-E57C-4D8F-BB14-24835A6533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2" name="Rectangle 702">
          <a:extLst>
            <a:ext uri="{FF2B5EF4-FFF2-40B4-BE49-F238E27FC236}">
              <a16:creationId xmlns:a16="http://schemas.microsoft.com/office/drawing/2014/main" id="{94CB81CF-B377-48C8-8A77-861A1490A6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3" name="Rectangle 702">
          <a:extLst>
            <a:ext uri="{FF2B5EF4-FFF2-40B4-BE49-F238E27FC236}">
              <a16:creationId xmlns:a16="http://schemas.microsoft.com/office/drawing/2014/main" id="{9169DFC3-80DE-442D-8AFE-D5A04D5300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4" name="Rectangle 702">
          <a:extLst>
            <a:ext uri="{FF2B5EF4-FFF2-40B4-BE49-F238E27FC236}">
              <a16:creationId xmlns:a16="http://schemas.microsoft.com/office/drawing/2014/main" id="{A360245E-7F5A-4D86-A96F-2AC78D74F8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5" name="Rectangle 702">
          <a:extLst>
            <a:ext uri="{FF2B5EF4-FFF2-40B4-BE49-F238E27FC236}">
              <a16:creationId xmlns:a16="http://schemas.microsoft.com/office/drawing/2014/main" id="{814BBBFE-07FE-4947-8B7E-B51CDC904F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6" name="Rectangle 702">
          <a:extLst>
            <a:ext uri="{FF2B5EF4-FFF2-40B4-BE49-F238E27FC236}">
              <a16:creationId xmlns:a16="http://schemas.microsoft.com/office/drawing/2014/main" id="{7CD62376-362A-4429-8062-C202183326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7" name="Rectangle 702">
          <a:extLst>
            <a:ext uri="{FF2B5EF4-FFF2-40B4-BE49-F238E27FC236}">
              <a16:creationId xmlns:a16="http://schemas.microsoft.com/office/drawing/2014/main" id="{B57C56C2-B216-45A2-8102-2A7F8B0BDF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8" name="Rectangle 702">
          <a:extLst>
            <a:ext uri="{FF2B5EF4-FFF2-40B4-BE49-F238E27FC236}">
              <a16:creationId xmlns:a16="http://schemas.microsoft.com/office/drawing/2014/main" id="{31D32B92-B8CB-4BF9-8CEA-2ACB4715D7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599" name="Rectangle 702">
          <a:extLst>
            <a:ext uri="{FF2B5EF4-FFF2-40B4-BE49-F238E27FC236}">
              <a16:creationId xmlns:a16="http://schemas.microsoft.com/office/drawing/2014/main" id="{08667A7A-B375-435A-91A4-537E961297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0" name="Rectangle 702">
          <a:extLst>
            <a:ext uri="{FF2B5EF4-FFF2-40B4-BE49-F238E27FC236}">
              <a16:creationId xmlns:a16="http://schemas.microsoft.com/office/drawing/2014/main" id="{99223874-D354-4EDA-BE3C-3D36BB86A6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1" name="Rectangle 702">
          <a:extLst>
            <a:ext uri="{FF2B5EF4-FFF2-40B4-BE49-F238E27FC236}">
              <a16:creationId xmlns:a16="http://schemas.microsoft.com/office/drawing/2014/main" id="{41146D93-550E-4F8A-A2D3-D81E03114D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2" name="Rectangle 702">
          <a:extLst>
            <a:ext uri="{FF2B5EF4-FFF2-40B4-BE49-F238E27FC236}">
              <a16:creationId xmlns:a16="http://schemas.microsoft.com/office/drawing/2014/main" id="{208FA958-EDBC-4178-A729-51F190CC59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3" name="Rectangle 702">
          <a:extLst>
            <a:ext uri="{FF2B5EF4-FFF2-40B4-BE49-F238E27FC236}">
              <a16:creationId xmlns:a16="http://schemas.microsoft.com/office/drawing/2014/main" id="{DC590C0E-969F-4B63-8CBE-4DE8EDBB4A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4" name="Rectangle 702">
          <a:extLst>
            <a:ext uri="{FF2B5EF4-FFF2-40B4-BE49-F238E27FC236}">
              <a16:creationId xmlns:a16="http://schemas.microsoft.com/office/drawing/2014/main" id="{48F27D7E-182C-451A-AC85-3CA19872A8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5" name="Rectangle 702">
          <a:extLst>
            <a:ext uri="{FF2B5EF4-FFF2-40B4-BE49-F238E27FC236}">
              <a16:creationId xmlns:a16="http://schemas.microsoft.com/office/drawing/2014/main" id="{4DB84CA2-3351-453E-99F6-96D2D08418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6" name="Rectangle 702">
          <a:extLst>
            <a:ext uri="{FF2B5EF4-FFF2-40B4-BE49-F238E27FC236}">
              <a16:creationId xmlns:a16="http://schemas.microsoft.com/office/drawing/2014/main" id="{B4C907CC-A47F-4B3D-BB46-3FC9B57396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7" name="Rectangle 702">
          <a:extLst>
            <a:ext uri="{FF2B5EF4-FFF2-40B4-BE49-F238E27FC236}">
              <a16:creationId xmlns:a16="http://schemas.microsoft.com/office/drawing/2014/main" id="{51702ED4-0717-441D-80DC-42DCAACBC4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8" name="Rectangle 702">
          <a:extLst>
            <a:ext uri="{FF2B5EF4-FFF2-40B4-BE49-F238E27FC236}">
              <a16:creationId xmlns:a16="http://schemas.microsoft.com/office/drawing/2014/main" id="{8950BA2A-FDF3-47D6-934E-0B31DDF2BD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09" name="Rectangle 702">
          <a:extLst>
            <a:ext uri="{FF2B5EF4-FFF2-40B4-BE49-F238E27FC236}">
              <a16:creationId xmlns:a16="http://schemas.microsoft.com/office/drawing/2014/main" id="{476FB79D-5A84-4448-97B7-A35345BF33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0" name="Rectangle 702">
          <a:extLst>
            <a:ext uri="{FF2B5EF4-FFF2-40B4-BE49-F238E27FC236}">
              <a16:creationId xmlns:a16="http://schemas.microsoft.com/office/drawing/2014/main" id="{CDE62514-B3D6-4466-AD1E-DB0B7EB94D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1" name="Rectangle 702">
          <a:extLst>
            <a:ext uri="{FF2B5EF4-FFF2-40B4-BE49-F238E27FC236}">
              <a16:creationId xmlns:a16="http://schemas.microsoft.com/office/drawing/2014/main" id="{09CB0469-F4B9-4894-98B1-7A3BE184D4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2" name="Rectangle 702">
          <a:extLst>
            <a:ext uri="{FF2B5EF4-FFF2-40B4-BE49-F238E27FC236}">
              <a16:creationId xmlns:a16="http://schemas.microsoft.com/office/drawing/2014/main" id="{77E330D1-A0C3-4147-B8B5-04E87A2B84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3" name="Rectangle 702">
          <a:extLst>
            <a:ext uri="{FF2B5EF4-FFF2-40B4-BE49-F238E27FC236}">
              <a16:creationId xmlns:a16="http://schemas.microsoft.com/office/drawing/2014/main" id="{1FF2AA32-C323-419E-A272-EC0B9B287B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4" name="Rectangle 702">
          <a:extLst>
            <a:ext uri="{FF2B5EF4-FFF2-40B4-BE49-F238E27FC236}">
              <a16:creationId xmlns:a16="http://schemas.microsoft.com/office/drawing/2014/main" id="{AA662293-F8CB-4B8B-A419-3554C3FFAB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5" name="Rectangle 702">
          <a:extLst>
            <a:ext uri="{FF2B5EF4-FFF2-40B4-BE49-F238E27FC236}">
              <a16:creationId xmlns:a16="http://schemas.microsoft.com/office/drawing/2014/main" id="{9A762581-FEC7-469D-8C9D-7656C74F7E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6" name="Rectangle 702">
          <a:extLst>
            <a:ext uri="{FF2B5EF4-FFF2-40B4-BE49-F238E27FC236}">
              <a16:creationId xmlns:a16="http://schemas.microsoft.com/office/drawing/2014/main" id="{1A622AD3-1281-42A5-A542-5EC6A42140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7" name="Rectangle 702">
          <a:extLst>
            <a:ext uri="{FF2B5EF4-FFF2-40B4-BE49-F238E27FC236}">
              <a16:creationId xmlns:a16="http://schemas.microsoft.com/office/drawing/2014/main" id="{144059E1-499D-428C-B63D-F14674867F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8" name="Rectangle 702">
          <a:extLst>
            <a:ext uri="{FF2B5EF4-FFF2-40B4-BE49-F238E27FC236}">
              <a16:creationId xmlns:a16="http://schemas.microsoft.com/office/drawing/2014/main" id="{C52D7A79-7E23-4E0F-AECC-636622AE97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19" name="Rectangle 702">
          <a:extLst>
            <a:ext uri="{FF2B5EF4-FFF2-40B4-BE49-F238E27FC236}">
              <a16:creationId xmlns:a16="http://schemas.microsoft.com/office/drawing/2014/main" id="{2B5649E6-94DD-4371-817D-3E32977D5D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0" name="Rectangle 702">
          <a:extLst>
            <a:ext uri="{FF2B5EF4-FFF2-40B4-BE49-F238E27FC236}">
              <a16:creationId xmlns:a16="http://schemas.microsoft.com/office/drawing/2014/main" id="{74BFF2CD-87C8-4D6D-A9EC-6B386A3C1B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1" name="Rectangle 702">
          <a:extLst>
            <a:ext uri="{FF2B5EF4-FFF2-40B4-BE49-F238E27FC236}">
              <a16:creationId xmlns:a16="http://schemas.microsoft.com/office/drawing/2014/main" id="{447B2B61-34AB-45AA-84E6-CC4DAB7ADF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2" name="Rectangle 702">
          <a:extLst>
            <a:ext uri="{FF2B5EF4-FFF2-40B4-BE49-F238E27FC236}">
              <a16:creationId xmlns:a16="http://schemas.microsoft.com/office/drawing/2014/main" id="{850F7F87-845B-4CC3-B72B-07C9275E72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3" name="Rectangle 702">
          <a:extLst>
            <a:ext uri="{FF2B5EF4-FFF2-40B4-BE49-F238E27FC236}">
              <a16:creationId xmlns:a16="http://schemas.microsoft.com/office/drawing/2014/main" id="{47BF8B48-209F-4DC2-8226-5A73B9F577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4" name="Rectangle 702">
          <a:extLst>
            <a:ext uri="{FF2B5EF4-FFF2-40B4-BE49-F238E27FC236}">
              <a16:creationId xmlns:a16="http://schemas.microsoft.com/office/drawing/2014/main" id="{783E0821-BAAF-4BC0-A57D-880BF5031B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5" name="Rectangle 702">
          <a:extLst>
            <a:ext uri="{FF2B5EF4-FFF2-40B4-BE49-F238E27FC236}">
              <a16:creationId xmlns:a16="http://schemas.microsoft.com/office/drawing/2014/main" id="{9A3C9843-D024-44B8-A2EE-C7850749A7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6" name="Rectangle 702">
          <a:extLst>
            <a:ext uri="{FF2B5EF4-FFF2-40B4-BE49-F238E27FC236}">
              <a16:creationId xmlns:a16="http://schemas.microsoft.com/office/drawing/2014/main" id="{BE4C20BF-D15B-4526-89CE-0DBAB44119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7" name="Rectangle 702">
          <a:extLst>
            <a:ext uri="{FF2B5EF4-FFF2-40B4-BE49-F238E27FC236}">
              <a16:creationId xmlns:a16="http://schemas.microsoft.com/office/drawing/2014/main" id="{89B40E8A-DF5A-4CE3-BEF5-FED40D40C7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8" name="Rectangle 702">
          <a:extLst>
            <a:ext uri="{FF2B5EF4-FFF2-40B4-BE49-F238E27FC236}">
              <a16:creationId xmlns:a16="http://schemas.microsoft.com/office/drawing/2014/main" id="{638FF0F2-1212-43FD-9AF4-5E19C422D4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29" name="Rectangle 702">
          <a:extLst>
            <a:ext uri="{FF2B5EF4-FFF2-40B4-BE49-F238E27FC236}">
              <a16:creationId xmlns:a16="http://schemas.microsoft.com/office/drawing/2014/main" id="{1F8CDBB3-7529-4522-9668-E4FAA2C836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0" name="Rectangle 702">
          <a:extLst>
            <a:ext uri="{FF2B5EF4-FFF2-40B4-BE49-F238E27FC236}">
              <a16:creationId xmlns:a16="http://schemas.microsoft.com/office/drawing/2014/main" id="{C7718514-135C-4178-BA19-810E49A573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1" name="Rectangle 702">
          <a:extLst>
            <a:ext uri="{FF2B5EF4-FFF2-40B4-BE49-F238E27FC236}">
              <a16:creationId xmlns:a16="http://schemas.microsoft.com/office/drawing/2014/main" id="{5D9D9696-5B16-4FC6-B508-D256D60160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2" name="Rectangle 702">
          <a:extLst>
            <a:ext uri="{FF2B5EF4-FFF2-40B4-BE49-F238E27FC236}">
              <a16:creationId xmlns:a16="http://schemas.microsoft.com/office/drawing/2014/main" id="{D8AA0754-906F-4947-AD1A-2FA50ADEB0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3" name="Rectangle 702">
          <a:extLst>
            <a:ext uri="{FF2B5EF4-FFF2-40B4-BE49-F238E27FC236}">
              <a16:creationId xmlns:a16="http://schemas.microsoft.com/office/drawing/2014/main" id="{80F03DAC-970B-4887-AE2D-FA7F98EBF3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4" name="Rectangle 702">
          <a:extLst>
            <a:ext uri="{FF2B5EF4-FFF2-40B4-BE49-F238E27FC236}">
              <a16:creationId xmlns:a16="http://schemas.microsoft.com/office/drawing/2014/main" id="{A0C67FD6-E832-4008-9AC0-A5A2CC5A80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5" name="Rectangle 702">
          <a:extLst>
            <a:ext uri="{FF2B5EF4-FFF2-40B4-BE49-F238E27FC236}">
              <a16:creationId xmlns:a16="http://schemas.microsoft.com/office/drawing/2014/main" id="{F886CA59-09F3-440B-B4E9-B1BD4BE6AA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6" name="Rectangle 702">
          <a:extLst>
            <a:ext uri="{FF2B5EF4-FFF2-40B4-BE49-F238E27FC236}">
              <a16:creationId xmlns:a16="http://schemas.microsoft.com/office/drawing/2014/main" id="{626CDCD6-37BD-4DBE-9035-5B3928CA4E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7" name="Rectangle 702">
          <a:extLst>
            <a:ext uri="{FF2B5EF4-FFF2-40B4-BE49-F238E27FC236}">
              <a16:creationId xmlns:a16="http://schemas.microsoft.com/office/drawing/2014/main" id="{1CC2EBDA-93F4-40ED-B5A0-E7E9EB13B0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8" name="Rectangle 702">
          <a:extLst>
            <a:ext uri="{FF2B5EF4-FFF2-40B4-BE49-F238E27FC236}">
              <a16:creationId xmlns:a16="http://schemas.microsoft.com/office/drawing/2014/main" id="{0F1504BE-482A-4DD9-8513-9FB63A69DE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39" name="Rectangle 702">
          <a:extLst>
            <a:ext uri="{FF2B5EF4-FFF2-40B4-BE49-F238E27FC236}">
              <a16:creationId xmlns:a16="http://schemas.microsoft.com/office/drawing/2014/main" id="{FA347827-CF20-4315-88BA-719BF0558C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0" name="Rectangle 702">
          <a:extLst>
            <a:ext uri="{FF2B5EF4-FFF2-40B4-BE49-F238E27FC236}">
              <a16:creationId xmlns:a16="http://schemas.microsoft.com/office/drawing/2014/main" id="{ED0C2CCA-DDBC-4DD5-A840-C47D42AD25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1" name="Rectangle 702">
          <a:extLst>
            <a:ext uri="{FF2B5EF4-FFF2-40B4-BE49-F238E27FC236}">
              <a16:creationId xmlns:a16="http://schemas.microsoft.com/office/drawing/2014/main" id="{46EFDE63-EB2B-4AB2-AC60-6FF2E81952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2" name="Rectangle 702">
          <a:extLst>
            <a:ext uri="{FF2B5EF4-FFF2-40B4-BE49-F238E27FC236}">
              <a16:creationId xmlns:a16="http://schemas.microsoft.com/office/drawing/2014/main" id="{8DAC0023-A16C-43F7-89F7-F13F275CC2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3" name="Rectangle 702">
          <a:extLst>
            <a:ext uri="{FF2B5EF4-FFF2-40B4-BE49-F238E27FC236}">
              <a16:creationId xmlns:a16="http://schemas.microsoft.com/office/drawing/2014/main" id="{C7FE5023-1DAB-453B-8F17-530DAE3EE0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4" name="Rectangle 702">
          <a:extLst>
            <a:ext uri="{FF2B5EF4-FFF2-40B4-BE49-F238E27FC236}">
              <a16:creationId xmlns:a16="http://schemas.microsoft.com/office/drawing/2014/main" id="{87DB02B3-AE05-4C42-886D-6D8D9E1A33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5" name="Rectangle 702">
          <a:extLst>
            <a:ext uri="{FF2B5EF4-FFF2-40B4-BE49-F238E27FC236}">
              <a16:creationId xmlns:a16="http://schemas.microsoft.com/office/drawing/2014/main" id="{5A2C4DB2-73F3-4B0E-A0AB-957C881170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6" name="Rectangle 702">
          <a:extLst>
            <a:ext uri="{FF2B5EF4-FFF2-40B4-BE49-F238E27FC236}">
              <a16:creationId xmlns:a16="http://schemas.microsoft.com/office/drawing/2014/main" id="{53B27D66-F9B2-47AB-9272-B811A87E06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7" name="Rectangle 702">
          <a:extLst>
            <a:ext uri="{FF2B5EF4-FFF2-40B4-BE49-F238E27FC236}">
              <a16:creationId xmlns:a16="http://schemas.microsoft.com/office/drawing/2014/main" id="{51AE4EF2-E736-43BE-8643-1D3EEE64D9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8" name="Rectangle 702">
          <a:extLst>
            <a:ext uri="{FF2B5EF4-FFF2-40B4-BE49-F238E27FC236}">
              <a16:creationId xmlns:a16="http://schemas.microsoft.com/office/drawing/2014/main" id="{2CC1FD07-A90D-4893-BB1A-CC2A991571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49" name="Rectangle 702">
          <a:extLst>
            <a:ext uri="{FF2B5EF4-FFF2-40B4-BE49-F238E27FC236}">
              <a16:creationId xmlns:a16="http://schemas.microsoft.com/office/drawing/2014/main" id="{EB98CD17-0958-4AD2-B6B4-EC42037A24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0" name="Rectangle 702">
          <a:extLst>
            <a:ext uri="{FF2B5EF4-FFF2-40B4-BE49-F238E27FC236}">
              <a16:creationId xmlns:a16="http://schemas.microsoft.com/office/drawing/2014/main" id="{58204BAE-B85B-4632-A58C-296A5E8B52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1" name="Rectangle 702">
          <a:extLst>
            <a:ext uri="{FF2B5EF4-FFF2-40B4-BE49-F238E27FC236}">
              <a16:creationId xmlns:a16="http://schemas.microsoft.com/office/drawing/2014/main" id="{66CFA430-715B-43A8-B230-D96C0E604C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2" name="Rectangle 702">
          <a:extLst>
            <a:ext uri="{FF2B5EF4-FFF2-40B4-BE49-F238E27FC236}">
              <a16:creationId xmlns:a16="http://schemas.microsoft.com/office/drawing/2014/main" id="{D7050964-F3B6-492C-BAE6-414C3B408D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3" name="Rectangle 702">
          <a:extLst>
            <a:ext uri="{FF2B5EF4-FFF2-40B4-BE49-F238E27FC236}">
              <a16:creationId xmlns:a16="http://schemas.microsoft.com/office/drawing/2014/main" id="{3998C16E-4AFD-47E7-96AB-EF455E4C24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4" name="Rectangle 702">
          <a:extLst>
            <a:ext uri="{FF2B5EF4-FFF2-40B4-BE49-F238E27FC236}">
              <a16:creationId xmlns:a16="http://schemas.microsoft.com/office/drawing/2014/main" id="{58CD5F16-E4D3-4BC1-A94F-F337E9CB4D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5" name="Rectangle 702">
          <a:extLst>
            <a:ext uri="{FF2B5EF4-FFF2-40B4-BE49-F238E27FC236}">
              <a16:creationId xmlns:a16="http://schemas.microsoft.com/office/drawing/2014/main" id="{0969F801-7C63-4F43-923F-1C9ACA7573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6" name="Rectangle 702">
          <a:extLst>
            <a:ext uri="{FF2B5EF4-FFF2-40B4-BE49-F238E27FC236}">
              <a16:creationId xmlns:a16="http://schemas.microsoft.com/office/drawing/2014/main" id="{A19443BA-AD5E-482C-87C2-C62AB01199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7" name="Rectangle 702">
          <a:extLst>
            <a:ext uri="{FF2B5EF4-FFF2-40B4-BE49-F238E27FC236}">
              <a16:creationId xmlns:a16="http://schemas.microsoft.com/office/drawing/2014/main" id="{6B0FBEBA-D764-4C8F-9957-734EF51D44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8" name="Rectangle 702">
          <a:extLst>
            <a:ext uri="{FF2B5EF4-FFF2-40B4-BE49-F238E27FC236}">
              <a16:creationId xmlns:a16="http://schemas.microsoft.com/office/drawing/2014/main" id="{5C84E9A1-A395-4738-9873-5E6129E417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59" name="Rectangle 702">
          <a:extLst>
            <a:ext uri="{FF2B5EF4-FFF2-40B4-BE49-F238E27FC236}">
              <a16:creationId xmlns:a16="http://schemas.microsoft.com/office/drawing/2014/main" id="{FCB20084-CB18-46A4-90F4-8C7C7AF6A1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0" name="Rectangle 702">
          <a:extLst>
            <a:ext uri="{FF2B5EF4-FFF2-40B4-BE49-F238E27FC236}">
              <a16:creationId xmlns:a16="http://schemas.microsoft.com/office/drawing/2014/main" id="{0899C8C2-7DB1-423D-8195-7AAACE02B1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1" name="Rectangle 702">
          <a:extLst>
            <a:ext uri="{FF2B5EF4-FFF2-40B4-BE49-F238E27FC236}">
              <a16:creationId xmlns:a16="http://schemas.microsoft.com/office/drawing/2014/main" id="{E1823AE1-E586-4002-810A-4910607275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2" name="Rectangle 702">
          <a:extLst>
            <a:ext uri="{FF2B5EF4-FFF2-40B4-BE49-F238E27FC236}">
              <a16:creationId xmlns:a16="http://schemas.microsoft.com/office/drawing/2014/main" id="{F1232C42-D44B-41F6-86B9-94D0A4D44B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3" name="Rectangle 702">
          <a:extLst>
            <a:ext uri="{FF2B5EF4-FFF2-40B4-BE49-F238E27FC236}">
              <a16:creationId xmlns:a16="http://schemas.microsoft.com/office/drawing/2014/main" id="{B6D16CF0-8E8E-485B-9F57-1C36E279CB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4" name="Rectangle 702">
          <a:extLst>
            <a:ext uri="{FF2B5EF4-FFF2-40B4-BE49-F238E27FC236}">
              <a16:creationId xmlns:a16="http://schemas.microsoft.com/office/drawing/2014/main" id="{52CA6C49-7CA6-43BE-AB8A-AA944A4AE9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5" name="Rectangle 702">
          <a:extLst>
            <a:ext uri="{FF2B5EF4-FFF2-40B4-BE49-F238E27FC236}">
              <a16:creationId xmlns:a16="http://schemas.microsoft.com/office/drawing/2014/main" id="{BEEF31AC-F7AB-46A0-857F-E12188FBA8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6" name="Rectangle 702">
          <a:extLst>
            <a:ext uri="{FF2B5EF4-FFF2-40B4-BE49-F238E27FC236}">
              <a16:creationId xmlns:a16="http://schemas.microsoft.com/office/drawing/2014/main" id="{7BA2EEF6-DA04-40F7-B1BD-B665D20BA7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7" name="Rectangle 702">
          <a:extLst>
            <a:ext uri="{FF2B5EF4-FFF2-40B4-BE49-F238E27FC236}">
              <a16:creationId xmlns:a16="http://schemas.microsoft.com/office/drawing/2014/main" id="{60520B1B-EF4B-4C6C-8A53-C41E292B33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8" name="Rectangle 702">
          <a:extLst>
            <a:ext uri="{FF2B5EF4-FFF2-40B4-BE49-F238E27FC236}">
              <a16:creationId xmlns:a16="http://schemas.microsoft.com/office/drawing/2014/main" id="{7F61B5C1-8762-48FE-997C-3BB253EF4B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69" name="Rectangle 702">
          <a:extLst>
            <a:ext uri="{FF2B5EF4-FFF2-40B4-BE49-F238E27FC236}">
              <a16:creationId xmlns:a16="http://schemas.microsoft.com/office/drawing/2014/main" id="{65C5DA93-557B-49D4-AF5A-858DCEC88D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0" name="Rectangle 702">
          <a:extLst>
            <a:ext uri="{FF2B5EF4-FFF2-40B4-BE49-F238E27FC236}">
              <a16:creationId xmlns:a16="http://schemas.microsoft.com/office/drawing/2014/main" id="{508F8897-1EF4-4C11-AAF7-5D0C66C793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1" name="Rectangle 702">
          <a:extLst>
            <a:ext uri="{FF2B5EF4-FFF2-40B4-BE49-F238E27FC236}">
              <a16:creationId xmlns:a16="http://schemas.microsoft.com/office/drawing/2014/main" id="{3976B06A-9E39-4F16-9C8F-C0326067A3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2" name="Rectangle 702">
          <a:extLst>
            <a:ext uri="{FF2B5EF4-FFF2-40B4-BE49-F238E27FC236}">
              <a16:creationId xmlns:a16="http://schemas.microsoft.com/office/drawing/2014/main" id="{090F255E-D5AF-441C-B6D2-C8B7F0A1B7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3" name="Rectangle 702">
          <a:extLst>
            <a:ext uri="{FF2B5EF4-FFF2-40B4-BE49-F238E27FC236}">
              <a16:creationId xmlns:a16="http://schemas.microsoft.com/office/drawing/2014/main" id="{3F00D9ED-08CA-4856-A921-F58A4AAEB2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4" name="Rectangle 702">
          <a:extLst>
            <a:ext uri="{FF2B5EF4-FFF2-40B4-BE49-F238E27FC236}">
              <a16:creationId xmlns:a16="http://schemas.microsoft.com/office/drawing/2014/main" id="{D587A9CC-00F3-4280-829A-FFB7D78FFF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5" name="Rectangle 702">
          <a:extLst>
            <a:ext uri="{FF2B5EF4-FFF2-40B4-BE49-F238E27FC236}">
              <a16:creationId xmlns:a16="http://schemas.microsoft.com/office/drawing/2014/main" id="{D271A49B-7860-43D5-9F9A-13FC235403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6" name="Rectangle 702">
          <a:extLst>
            <a:ext uri="{FF2B5EF4-FFF2-40B4-BE49-F238E27FC236}">
              <a16:creationId xmlns:a16="http://schemas.microsoft.com/office/drawing/2014/main" id="{AFC8FE7F-265A-4753-B689-8950F5F8CF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7" name="Rectangle 702">
          <a:extLst>
            <a:ext uri="{FF2B5EF4-FFF2-40B4-BE49-F238E27FC236}">
              <a16:creationId xmlns:a16="http://schemas.microsoft.com/office/drawing/2014/main" id="{39D9C7DB-AC25-4084-8BB2-7BADBDF555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8" name="Rectangle 702">
          <a:extLst>
            <a:ext uri="{FF2B5EF4-FFF2-40B4-BE49-F238E27FC236}">
              <a16:creationId xmlns:a16="http://schemas.microsoft.com/office/drawing/2014/main" id="{5A5D8FEB-8116-4AD9-975F-EA35B5ACCE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79" name="Rectangle 702">
          <a:extLst>
            <a:ext uri="{FF2B5EF4-FFF2-40B4-BE49-F238E27FC236}">
              <a16:creationId xmlns:a16="http://schemas.microsoft.com/office/drawing/2014/main" id="{2B1E8B25-0D9E-40C6-8292-C3342189E4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0" name="Rectangle 702">
          <a:extLst>
            <a:ext uri="{FF2B5EF4-FFF2-40B4-BE49-F238E27FC236}">
              <a16:creationId xmlns:a16="http://schemas.microsoft.com/office/drawing/2014/main" id="{6DE369B9-039F-432F-935E-D5426F569B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1" name="Rectangle 702">
          <a:extLst>
            <a:ext uri="{FF2B5EF4-FFF2-40B4-BE49-F238E27FC236}">
              <a16:creationId xmlns:a16="http://schemas.microsoft.com/office/drawing/2014/main" id="{32102E93-EBE7-4C69-9833-0A9D7092DF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2" name="Rectangle 702">
          <a:extLst>
            <a:ext uri="{FF2B5EF4-FFF2-40B4-BE49-F238E27FC236}">
              <a16:creationId xmlns:a16="http://schemas.microsoft.com/office/drawing/2014/main" id="{C9278B6A-744E-45A0-A252-A3E027F136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3" name="Rectangle 702">
          <a:extLst>
            <a:ext uri="{FF2B5EF4-FFF2-40B4-BE49-F238E27FC236}">
              <a16:creationId xmlns:a16="http://schemas.microsoft.com/office/drawing/2014/main" id="{23501B1F-C915-4A58-A371-1237074655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4" name="Rectangle 702">
          <a:extLst>
            <a:ext uri="{FF2B5EF4-FFF2-40B4-BE49-F238E27FC236}">
              <a16:creationId xmlns:a16="http://schemas.microsoft.com/office/drawing/2014/main" id="{86508CB1-4C7D-4AC8-AF94-E499289F0D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5" name="Rectangle 702">
          <a:extLst>
            <a:ext uri="{FF2B5EF4-FFF2-40B4-BE49-F238E27FC236}">
              <a16:creationId xmlns:a16="http://schemas.microsoft.com/office/drawing/2014/main" id="{77B48472-80F9-416A-B0EC-227AABBFBA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6" name="Rectangle 702">
          <a:extLst>
            <a:ext uri="{FF2B5EF4-FFF2-40B4-BE49-F238E27FC236}">
              <a16:creationId xmlns:a16="http://schemas.microsoft.com/office/drawing/2014/main" id="{70B78B98-5324-478A-9428-5486D7A22C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7" name="Rectangle 702">
          <a:extLst>
            <a:ext uri="{FF2B5EF4-FFF2-40B4-BE49-F238E27FC236}">
              <a16:creationId xmlns:a16="http://schemas.microsoft.com/office/drawing/2014/main" id="{A9038161-1184-4C23-87FA-A4353874D6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8" name="Rectangle 702">
          <a:extLst>
            <a:ext uri="{FF2B5EF4-FFF2-40B4-BE49-F238E27FC236}">
              <a16:creationId xmlns:a16="http://schemas.microsoft.com/office/drawing/2014/main" id="{EB2E53E6-36AC-446F-8379-EC01241AD3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89" name="Rectangle 702">
          <a:extLst>
            <a:ext uri="{FF2B5EF4-FFF2-40B4-BE49-F238E27FC236}">
              <a16:creationId xmlns:a16="http://schemas.microsoft.com/office/drawing/2014/main" id="{81D11FC5-43A0-4402-B486-02AFD83700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0" name="Rectangle 702">
          <a:extLst>
            <a:ext uri="{FF2B5EF4-FFF2-40B4-BE49-F238E27FC236}">
              <a16:creationId xmlns:a16="http://schemas.microsoft.com/office/drawing/2014/main" id="{0BE2F3BA-1CEE-49A4-AF72-CDEC702234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1" name="Rectangle 702">
          <a:extLst>
            <a:ext uri="{FF2B5EF4-FFF2-40B4-BE49-F238E27FC236}">
              <a16:creationId xmlns:a16="http://schemas.microsoft.com/office/drawing/2014/main" id="{4DC65E58-3034-4287-AAC6-CA94A258A6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2" name="Rectangle 702">
          <a:extLst>
            <a:ext uri="{FF2B5EF4-FFF2-40B4-BE49-F238E27FC236}">
              <a16:creationId xmlns:a16="http://schemas.microsoft.com/office/drawing/2014/main" id="{680B4991-78DE-463E-936F-EBB16DE813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3" name="Rectangle 702">
          <a:extLst>
            <a:ext uri="{FF2B5EF4-FFF2-40B4-BE49-F238E27FC236}">
              <a16:creationId xmlns:a16="http://schemas.microsoft.com/office/drawing/2014/main" id="{60A2E871-2B53-47CF-A79B-2085595F9C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4" name="Rectangle 702">
          <a:extLst>
            <a:ext uri="{FF2B5EF4-FFF2-40B4-BE49-F238E27FC236}">
              <a16:creationId xmlns:a16="http://schemas.microsoft.com/office/drawing/2014/main" id="{1F0B7D09-E30C-4C6D-90BB-FAE797F513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5" name="Rectangle 702">
          <a:extLst>
            <a:ext uri="{FF2B5EF4-FFF2-40B4-BE49-F238E27FC236}">
              <a16:creationId xmlns:a16="http://schemas.microsoft.com/office/drawing/2014/main" id="{7BBDB8F8-54E7-4621-9038-58572104A0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6" name="Rectangle 702">
          <a:extLst>
            <a:ext uri="{FF2B5EF4-FFF2-40B4-BE49-F238E27FC236}">
              <a16:creationId xmlns:a16="http://schemas.microsoft.com/office/drawing/2014/main" id="{33E564BF-34C9-4952-9171-47B3AB760E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7" name="Rectangle 702">
          <a:extLst>
            <a:ext uri="{FF2B5EF4-FFF2-40B4-BE49-F238E27FC236}">
              <a16:creationId xmlns:a16="http://schemas.microsoft.com/office/drawing/2014/main" id="{47DC021F-E025-4A18-80B4-FC5F9A84FC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8" name="Rectangle 702">
          <a:extLst>
            <a:ext uri="{FF2B5EF4-FFF2-40B4-BE49-F238E27FC236}">
              <a16:creationId xmlns:a16="http://schemas.microsoft.com/office/drawing/2014/main" id="{B90F3AF5-6F5B-4C78-BC61-00B7E075C5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699" name="Rectangle 702">
          <a:extLst>
            <a:ext uri="{FF2B5EF4-FFF2-40B4-BE49-F238E27FC236}">
              <a16:creationId xmlns:a16="http://schemas.microsoft.com/office/drawing/2014/main" id="{FBE177D8-637C-453B-8621-03560B8ECB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0" name="Rectangle 702">
          <a:extLst>
            <a:ext uri="{FF2B5EF4-FFF2-40B4-BE49-F238E27FC236}">
              <a16:creationId xmlns:a16="http://schemas.microsoft.com/office/drawing/2014/main" id="{175C8333-D580-4512-AE81-C4C8385339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1" name="Rectangle 702">
          <a:extLst>
            <a:ext uri="{FF2B5EF4-FFF2-40B4-BE49-F238E27FC236}">
              <a16:creationId xmlns:a16="http://schemas.microsoft.com/office/drawing/2014/main" id="{E6ECFDC7-BE95-4B87-BF94-D1EC5AF4D6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2" name="Rectangle 702">
          <a:extLst>
            <a:ext uri="{FF2B5EF4-FFF2-40B4-BE49-F238E27FC236}">
              <a16:creationId xmlns:a16="http://schemas.microsoft.com/office/drawing/2014/main" id="{DB7B5EF9-6052-4396-A1C8-AF738593FF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3" name="Rectangle 702">
          <a:extLst>
            <a:ext uri="{FF2B5EF4-FFF2-40B4-BE49-F238E27FC236}">
              <a16:creationId xmlns:a16="http://schemas.microsoft.com/office/drawing/2014/main" id="{F6099437-4CE6-4A01-9200-F080DE5B66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4" name="Rectangle 702">
          <a:extLst>
            <a:ext uri="{FF2B5EF4-FFF2-40B4-BE49-F238E27FC236}">
              <a16:creationId xmlns:a16="http://schemas.microsoft.com/office/drawing/2014/main" id="{11DB7B2D-9009-4774-83C9-5F121EC7A8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5" name="Rectangle 702">
          <a:extLst>
            <a:ext uri="{FF2B5EF4-FFF2-40B4-BE49-F238E27FC236}">
              <a16:creationId xmlns:a16="http://schemas.microsoft.com/office/drawing/2014/main" id="{65190B02-CB25-4E45-9911-0BDA0CC323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6" name="Rectangle 702">
          <a:extLst>
            <a:ext uri="{FF2B5EF4-FFF2-40B4-BE49-F238E27FC236}">
              <a16:creationId xmlns:a16="http://schemas.microsoft.com/office/drawing/2014/main" id="{A3443CE2-2B81-45B2-B51D-2A72D4FDB6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7" name="Rectangle 702">
          <a:extLst>
            <a:ext uri="{FF2B5EF4-FFF2-40B4-BE49-F238E27FC236}">
              <a16:creationId xmlns:a16="http://schemas.microsoft.com/office/drawing/2014/main" id="{C84EA989-A704-4B90-A8A0-71D4A6D199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8" name="Rectangle 702">
          <a:extLst>
            <a:ext uri="{FF2B5EF4-FFF2-40B4-BE49-F238E27FC236}">
              <a16:creationId xmlns:a16="http://schemas.microsoft.com/office/drawing/2014/main" id="{5124D0EA-4858-41CC-B7A3-31CF33B6C0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09" name="Rectangle 702">
          <a:extLst>
            <a:ext uri="{FF2B5EF4-FFF2-40B4-BE49-F238E27FC236}">
              <a16:creationId xmlns:a16="http://schemas.microsoft.com/office/drawing/2014/main" id="{C23A5475-89D1-4010-A7FB-40F840B972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0" name="Rectangle 702">
          <a:extLst>
            <a:ext uri="{FF2B5EF4-FFF2-40B4-BE49-F238E27FC236}">
              <a16:creationId xmlns:a16="http://schemas.microsoft.com/office/drawing/2014/main" id="{E88D9E3A-2B75-455E-B442-20784669B9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1" name="Rectangle 702">
          <a:extLst>
            <a:ext uri="{FF2B5EF4-FFF2-40B4-BE49-F238E27FC236}">
              <a16:creationId xmlns:a16="http://schemas.microsoft.com/office/drawing/2014/main" id="{06BECD0A-FD54-4763-A3D7-5E8B6F9210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2" name="Rectangle 702">
          <a:extLst>
            <a:ext uri="{FF2B5EF4-FFF2-40B4-BE49-F238E27FC236}">
              <a16:creationId xmlns:a16="http://schemas.microsoft.com/office/drawing/2014/main" id="{8D858593-674F-4A59-9414-B21987D934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3" name="Rectangle 702">
          <a:extLst>
            <a:ext uri="{FF2B5EF4-FFF2-40B4-BE49-F238E27FC236}">
              <a16:creationId xmlns:a16="http://schemas.microsoft.com/office/drawing/2014/main" id="{99986D2B-D62E-47A3-B9F0-E5DD0A20FF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4" name="Rectangle 702">
          <a:extLst>
            <a:ext uri="{FF2B5EF4-FFF2-40B4-BE49-F238E27FC236}">
              <a16:creationId xmlns:a16="http://schemas.microsoft.com/office/drawing/2014/main" id="{9B71E9B8-0D45-4CEF-96B3-819340425C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5" name="Rectangle 702">
          <a:extLst>
            <a:ext uri="{FF2B5EF4-FFF2-40B4-BE49-F238E27FC236}">
              <a16:creationId xmlns:a16="http://schemas.microsoft.com/office/drawing/2014/main" id="{73B3CCA1-0B50-49C3-982E-AE655FFD9A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6" name="Rectangle 702">
          <a:extLst>
            <a:ext uri="{FF2B5EF4-FFF2-40B4-BE49-F238E27FC236}">
              <a16:creationId xmlns:a16="http://schemas.microsoft.com/office/drawing/2014/main" id="{486CA306-EE53-44E3-8401-BFC5AE0C76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7" name="Rectangle 702">
          <a:extLst>
            <a:ext uri="{FF2B5EF4-FFF2-40B4-BE49-F238E27FC236}">
              <a16:creationId xmlns:a16="http://schemas.microsoft.com/office/drawing/2014/main" id="{AE1DDAD4-4CE6-4309-8C87-CA880E74FF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8" name="Rectangle 702">
          <a:extLst>
            <a:ext uri="{FF2B5EF4-FFF2-40B4-BE49-F238E27FC236}">
              <a16:creationId xmlns:a16="http://schemas.microsoft.com/office/drawing/2014/main" id="{55B43087-10B5-4815-AF0C-526494313B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19" name="Rectangle 702">
          <a:extLst>
            <a:ext uri="{FF2B5EF4-FFF2-40B4-BE49-F238E27FC236}">
              <a16:creationId xmlns:a16="http://schemas.microsoft.com/office/drawing/2014/main" id="{7F2C9515-5C53-4687-9604-6D1FD19850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0" name="Rectangle 702">
          <a:extLst>
            <a:ext uri="{FF2B5EF4-FFF2-40B4-BE49-F238E27FC236}">
              <a16:creationId xmlns:a16="http://schemas.microsoft.com/office/drawing/2014/main" id="{46147E94-77CB-46BC-B579-BE58FA5945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1" name="Rectangle 702">
          <a:extLst>
            <a:ext uri="{FF2B5EF4-FFF2-40B4-BE49-F238E27FC236}">
              <a16:creationId xmlns:a16="http://schemas.microsoft.com/office/drawing/2014/main" id="{B900988C-F1FE-4D67-8313-AB06E7B639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2" name="Rectangle 702">
          <a:extLst>
            <a:ext uri="{FF2B5EF4-FFF2-40B4-BE49-F238E27FC236}">
              <a16:creationId xmlns:a16="http://schemas.microsoft.com/office/drawing/2014/main" id="{B6D55E14-8414-4173-8B61-B74A05C6A7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3" name="Rectangle 702">
          <a:extLst>
            <a:ext uri="{FF2B5EF4-FFF2-40B4-BE49-F238E27FC236}">
              <a16:creationId xmlns:a16="http://schemas.microsoft.com/office/drawing/2014/main" id="{AC357AE4-88AA-4D56-8D9C-93ED35E436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4" name="Rectangle 702">
          <a:extLst>
            <a:ext uri="{FF2B5EF4-FFF2-40B4-BE49-F238E27FC236}">
              <a16:creationId xmlns:a16="http://schemas.microsoft.com/office/drawing/2014/main" id="{6AEC5E75-E75E-472C-A78E-5F1CF245B0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5" name="Rectangle 702">
          <a:extLst>
            <a:ext uri="{FF2B5EF4-FFF2-40B4-BE49-F238E27FC236}">
              <a16:creationId xmlns:a16="http://schemas.microsoft.com/office/drawing/2014/main" id="{F3CC68C8-0B55-4525-827C-AFF5F5BB2E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6" name="Rectangle 702">
          <a:extLst>
            <a:ext uri="{FF2B5EF4-FFF2-40B4-BE49-F238E27FC236}">
              <a16:creationId xmlns:a16="http://schemas.microsoft.com/office/drawing/2014/main" id="{4640CDF1-BA35-46E7-999B-D108E9C0BF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7" name="Rectangle 702">
          <a:extLst>
            <a:ext uri="{FF2B5EF4-FFF2-40B4-BE49-F238E27FC236}">
              <a16:creationId xmlns:a16="http://schemas.microsoft.com/office/drawing/2014/main" id="{7EE594D0-33ED-4B4B-A4E6-FADF787B7D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8" name="Rectangle 702">
          <a:extLst>
            <a:ext uri="{FF2B5EF4-FFF2-40B4-BE49-F238E27FC236}">
              <a16:creationId xmlns:a16="http://schemas.microsoft.com/office/drawing/2014/main" id="{3AAFD22F-9626-4DD1-8504-D4E90D747E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29" name="Rectangle 702">
          <a:extLst>
            <a:ext uri="{FF2B5EF4-FFF2-40B4-BE49-F238E27FC236}">
              <a16:creationId xmlns:a16="http://schemas.microsoft.com/office/drawing/2014/main" id="{9107ABD1-0940-4AC4-BF72-5437236314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0" name="Rectangle 702">
          <a:extLst>
            <a:ext uri="{FF2B5EF4-FFF2-40B4-BE49-F238E27FC236}">
              <a16:creationId xmlns:a16="http://schemas.microsoft.com/office/drawing/2014/main" id="{A65C76F9-9792-4E41-9C4C-FFCFD6D72F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1" name="Rectangle 702">
          <a:extLst>
            <a:ext uri="{FF2B5EF4-FFF2-40B4-BE49-F238E27FC236}">
              <a16:creationId xmlns:a16="http://schemas.microsoft.com/office/drawing/2014/main" id="{7A37F910-8A04-476A-B612-3320A3EE07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2" name="Rectangle 702">
          <a:extLst>
            <a:ext uri="{FF2B5EF4-FFF2-40B4-BE49-F238E27FC236}">
              <a16:creationId xmlns:a16="http://schemas.microsoft.com/office/drawing/2014/main" id="{E5C4CCF5-648A-4548-94BA-FBF55371CB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3" name="Rectangle 702">
          <a:extLst>
            <a:ext uri="{FF2B5EF4-FFF2-40B4-BE49-F238E27FC236}">
              <a16:creationId xmlns:a16="http://schemas.microsoft.com/office/drawing/2014/main" id="{15A71D34-4526-4278-BF61-818E62A6F1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4" name="Rectangle 702">
          <a:extLst>
            <a:ext uri="{FF2B5EF4-FFF2-40B4-BE49-F238E27FC236}">
              <a16:creationId xmlns:a16="http://schemas.microsoft.com/office/drawing/2014/main" id="{3E9EE332-D965-4C8D-A2ED-2DAEEB1708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5" name="Rectangle 702">
          <a:extLst>
            <a:ext uri="{FF2B5EF4-FFF2-40B4-BE49-F238E27FC236}">
              <a16:creationId xmlns:a16="http://schemas.microsoft.com/office/drawing/2014/main" id="{F2B80A1A-D749-4555-89D9-F34EC023CE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6" name="Rectangle 702">
          <a:extLst>
            <a:ext uri="{FF2B5EF4-FFF2-40B4-BE49-F238E27FC236}">
              <a16:creationId xmlns:a16="http://schemas.microsoft.com/office/drawing/2014/main" id="{11150B37-0E8F-4242-B348-9A4AAB61DD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7" name="Rectangle 702">
          <a:extLst>
            <a:ext uri="{FF2B5EF4-FFF2-40B4-BE49-F238E27FC236}">
              <a16:creationId xmlns:a16="http://schemas.microsoft.com/office/drawing/2014/main" id="{492C7E8F-68A0-4242-8447-85A9CFAEA4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8" name="Rectangle 702">
          <a:extLst>
            <a:ext uri="{FF2B5EF4-FFF2-40B4-BE49-F238E27FC236}">
              <a16:creationId xmlns:a16="http://schemas.microsoft.com/office/drawing/2014/main" id="{D4B7F33E-997A-4B97-93DD-723E4F0A42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39" name="Rectangle 702">
          <a:extLst>
            <a:ext uri="{FF2B5EF4-FFF2-40B4-BE49-F238E27FC236}">
              <a16:creationId xmlns:a16="http://schemas.microsoft.com/office/drawing/2014/main" id="{EC6FC80E-9077-4D76-83B1-FCD0B2D47E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0" name="Rectangle 702">
          <a:extLst>
            <a:ext uri="{FF2B5EF4-FFF2-40B4-BE49-F238E27FC236}">
              <a16:creationId xmlns:a16="http://schemas.microsoft.com/office/drawing/2014/main" id="{8F5425F9-838D-476E-ACC2-F49C77AF56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1" name="Rectangle 702">
          <a:extLst>
            <a:ext uri="{FF2B5EF4-FFF2-40B4-BE49-F238E27FC236}">
              <a16:creationId xmlns:a16="http://schemas.microsoft.com/office/drawing/2014/main" id="{BDB83CBF-7C1A-4F24-83F4-A172D770B6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2" name="Rectangle 702">
          <a:extLst>
            <a:ext uri="{FF2B5EF4-FFF2-40B4-BE49-F238E27FC236}">
              <a16:creationId xmlns:a16="http://schemas.microsoft.com/office/drawing/2014/main" id="{5B4E45B6-4359-47D3-9DA5-DA2BACA8F8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3" name="Rectangle 702">
          <a:extLst>
            <a:ext uri="{FF2B5EF4-FFF2-40B4-BE49-F238E27FC236}">
              <a16:creationId xmlns:a16="http://schemas.microsoft.com/office/drawing/2014/main" id="{04A17B02-397B-4505-8BB2-CF090E88AC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4" name="Rectangle 702">
          <a:extLst>
            <a:ext uri="{FF2B5EF4-FFF2-40B4-BE49-F238E27FC236}">
              <a16:creationId xmlns:a16="http://schemas.microsoft.com/office/drawing/2014/main" id="{F1589FC0-99D0-4A60-ABB3-1EAFCF367C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5" name="Rectangle 702">
          <a:extLst>
            <a:ext uri="{FF2B5EF4-FFF2-40B4-BE49-F238E27FC236}">
              <a16:creationId xmlns:a16="http://schemas.microsoft.com/office/drawing/2014/main" id="{92EC5F86-2B17-406F-B5EE-C97711A585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6" name="Rectangle 702">
          <a:extLst>
            <a:ext uri="{FF2B5EF4-FFF2-40B4-BE49-F238E27FC236}">
              <a16:creationId xmlns:a16="http://schemas.microsoft.com/office/drawing/2014/main" id="{A8689CE1-69FB-4EE8-AD21-FE7BF212B1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7" name="Rectangle 702">
          <a:extLst>
            <a:ext uri="{FF2B5EF4-FFF2-40B4-BE49-F238E27FC236}">
              <a16:creationId xmlns:a16="http://schemas.microsoft.com/office/drawing/2014/main" id="{A96BFB21-88C6-4A06-BAD5-04B74F6A38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8" name="Rectangle 702">
          <a:extLst>
            <a:ext uri="{FF2B5EF4-FFF2-40B4-BE49-F238E27FC236}">
              <a16:creationId xmlns:a16="http://schemas.microsoft.com/office/drawing/2014/main" id="{D5CC8637-2960-406A-9B00-150C1E1103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49" name="Rectangle 702">
          <a:extLst>
            <a:ext uri="{FF2B5EF4-FFF2-40B4-BE49-F238E27FC236}">
              <a16:creationId xmlns:a16="http://schemas.microsoft.com/office/drawing/2014/main" id="{5467FA4F-6AA5-4C68-A1D3-1B4F747C54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0" name="Rectangle 702">
          <a:extLst>
            <a:ext uri="{FF2B5EF4-FFF2-40B4-BE49-F238E27FC236}">
              <a16:creationId xmlns:a16="http://schemas.microsoft.com/office/drawing/2014/main" id="{9D9C17B3-9D42-484E-8996-63CD43E463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1" name="Rectangle 702">
          <a:extLst>
            <a:ext uri="{FF2B5EF4-FFF2-40B4-BE49-F238E27FC236}">
              <a16:creationId xmlns:a16="http://schemas.microsoft.com/office/drawing/2014/main" id="{5BAE18F7-4DC2-46DE-8555-C49CE4CA2E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2" name="Rectangle 702">
          <a:extLst>
            <a:ext uri="{FF2B5EF4-FFF2-40B4-BE49-F238E27FC236}">
              <a16:creationId xmlns:a16="http://schemas.microsoft.com/office/drawing/2014/main" id="{DB7FEFD6-5A23-4C30-8A45-DCF6840A10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3" name="Rectangle 702">
          <a:extLst>
            <a:ext uri="{FF2B5EF4-FFF2-40B4-BE49-F238E27FC236}">
              <a16:creationId xmlns:a16="http://schemas.microsoft.com/office/drawing/2014/main" id="{97A211DD-7E98-4B43-8CB9-DC74B25FFC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4" name="Rectangle 702">
          <a:extLst>
            <a:ext uri="{FF2B5EF4-FFF2-40B4-BE49-F238E27FC236}">
              <a16:creationId xmlns:a16="http://schemas.microsoft.com/office/drawing/2014/main" id="{7526FAC4-2D60-4FAF-8948-18098F4A38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5" name="Rectangle 702">
          <a:extLst>
            <a:ext uri="{FF2B5EF4-FFF2-40B4-BE49-F238E27FC236}">
              <a16:creationId xmlns:a16="http://schemas.microsoft.com/office/drawing/2014/main" id="{73F6E21C-55C4-4098-A6FD-F2D2AC25FF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6" name="Rectangle 702">
          <a:extLst>
            <a:ext uri="{FF2B5EF4-FFF2-40B4-BE49-F238E27FC236}">
              <a16:creationId xmlns:a16="http://schemas.microsoft.com/office/drawing/2014/main" id="{E20DC438-8899-4E56-84F0-2A73C4A119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7" name="Rectangle 702">
          <a:extLst>
            <a:ext uri="{FF2B5EF4-FFF2-40B4-BE49-F238E27FC236}">
              <a16:creationId xmlns:a16="http://schemas.microsoft.com/office/drawing/2014/main" id="{77D755FA-D062-4476-970C-5D61F36F55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8" name="Rectangle 702">
          <a:extLst>
            <a:ext uri="{FF2B5EF4-FFF2-40B4-BE49-F238E27FC236}">
              <a16:creationId xmlns:a16="http://schemas.microsoft.com/office/drawing/2014/main" id="{2C76FB5C-060F-49F3-BAB1-8CB699C669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59" name="Rectangle 702">
          <a:extLst>
            <a:ext uri="{FF2B5EF4-FFF2-40B4-BE49-F238E27FC236}">
              <a16:creationId xmlns:a16="http://schemas.microsoft.com/office/drawing/2014/main" id="{07729774-A833-4DC5-84A6-31108B6D87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0" name="Rectangle 702">
          <a:extLst>
            <a:ext uri="{FF2B5EF4-FFF2-40B4-BE49-F238E27FC236}">
              <a16:creationId xmlns:a16="http://schemas.microsoft.com/office/drawing/2014/main" id="{251B2DF3-0640-4445-ADEB-2B5654C2C2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1" name="Rectangle 702">
          <a:extLst>
            <a:ext uri="{FF2B5EF4-FFF2-40B4-BE49-F238E27FC236}">
              <a16:creationId xmlns:a16="http://schemas.microsoft.com/office/drawing/2014/main" id="{FF54D96D-ACBF-4A14-B729-AD1B09FA43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2" name="Rectangle 702">
          <a:extLst>
            <a:ext uri="{FF2B5EF4-FFF2-40B4-BE49-F238E27FC236}">
              <a16:creationId xmlns:a16="http://schemas.microsoft.com/office/drawing/2014/main" id="{DB190D98-0A3C-4EE4-A526-79339CC076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3" name="Rectangle 702">
          <a:extLst>
            <a:ext uri="{FF2B5EF4-FFF2-40B4-BE49-F238E27FC236}">
              <a16:creationId xmlns:a16="http://schemas.microsoft.com/office/drawing/2014/main" id="{299E67DC-A6A1-4216-9834-353DA9C3FB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4" name="Rectangle 702">
          <a:extLst>
            <a:ext uri="{FF2B5EF4-FFF2-40B4-BE49-F238E27FC236}">
              <a16:creationId xmlns:a16="http://schemas.microsoft.com/office/drawing/2014/main" id="{E1651204-B8BE-407C-92F3-0D7AC14383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5" name="Rectangle 702">
          <a:extLst>
            <a:ext uri="{FF2B5EF4-FFF2-40B4-BE49-F238E27FC236}">
              <a16:creationId xmlns:a16="http://schemas.microsoft.com/office/drawing/2014/main" id="{5415A5D8-5BBE-4DE8-A1B3-3169A2FCDA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6" name="Rectangle 702">
          <a:extLst>
            <a:ext uri="{FF2B5EF4-FFF2-40B4-BE49-F238E27FC236}">
              <a16:creationId xmlns:a16="http://schemas.microsoft.com/office/drawing/2014/main" id="{232D839E-F12D-455D-A346-4CE0A4FF60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7" name="Rectangle 702">
          <a:extLst>
            <a:ext uri="{FF2B5EF4-FFF2-40B4-BE49-F238E27FC236}">
              <a16:creationId xmlns:a16="http://schemas.microsoft.com/office/drawing/2014/main" id="{1C3894A9-AF0B-4890-B640-3F14F9B424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8" name="Rectangle 702">
          <a:extLst>
            <a:ext uri="{FF2B5EF4-FFF2-40B4-BE49-F238E27FC236}">
              <a16:creationId xmlns:a16="http://schemas.microsoft.com/office/drawing/2014/main" id="{1B1FE755-4175-47F7-A5EA-D211F53A14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69" name="Rectangle 702">
          <a:extLst>
            <a:ext uri="{FF2B5EF4-FFF2-40B4-BE49-F238E27FC236}">
              <a16:creationId xmlns:a16="http://schemas.microsoft.com/office/drawing/2014/main" id="{E9493F4C-727C-4CC3-A267-CA6128EDF0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0" name="Rectangle 702">
          <a:extLst>
            <a:ext uri="{FF2B5EF4-FFF2-40B4-BE49-F238E27FC236}">
              <a16:creationId xmlns:a16="http://schemas.microsoft.com/office/drawing/2014/main" id="{5714B09E-88C9-4D12-A3D3-1B6B98778C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1" name="Rectangle 702">
          <a:extLst>
            <a:ext uri="{FF2B5EF4-FFF2-40B4-BE49-F238E27FC236}">
              <a16:creationId xmlns:a16="http://schemas.microsoft.com/office/drawing/2014/main" id="{6358C892-2899-4CCB-8020-633CFC71CF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2" name="Rectangle 702">
          <a:extLst>
            <a:ext uri="{FF2B5EF4-FFF2-40B4-BE49-F238E27FC236}">
              <a16:creationId xmlns:a16="http://schemas.microsoft.com/office/drawing/2014/main" id="{80EAC419-6853-4E8F-B08E-5A0299AEA8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3" name="Rectangle 702">
          <a:extLst>
            <a:ext uri="{FF2B5EF4-FFF2-40B4-BE49-F238E27FC236}">
              <a16:creationId xmlns:a16="http://schemas.microsoft.com/office/drawing/2014/main" id="{B9806E75-87AC-44B5-A4C8-F4FCBBFEAF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4" name="Rectangle 702">
          <a:extLst>
            <a:ext uri="{FF2B5EF4-FFF2-40B4-BE49-F238E27FC236}">
              <a16:creationId xmlns:a16="http://schemas.microsoft.com/office/drawing/2014/main" id="{2D6F8CBB-828E-4A68-8CDF-0DD0D90A3A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5" name="Rectangle 702">
          <a:extLst>
            <a:ext uri="{FF2B5EF4-FFF2-40B4-BE49-F238E27FC236}">
              <a16:creationId xmlns:a16="http://schemas.microsoft.com/office/drawing/2014/main" id="{73A8B32C-32D3-4B93-8050-CF95FD3260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6" name="Rectangle 702">
          <a:extLst>
            <a:ext uri="{FF2B5EF4-FFF2-40B4-BE49-F238E27FC236}">
              <a16:creationId xmlns:a16="http://schemas.microsoft.com/office/drawing/2014/main" id="{A7854CA1-7603-4CCB-88A5-6D7DCA9B82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7" name="Rectangle 702">
          <a:extLst>
            <a:ext uri="{FF2B5EF4-FFF2-40B4-BE49-F238E27FC236}">
              <a16:creationId xmlns:a16="http://schemas.microsoft.com/office/drawing/2014/main" id="{DB75AE44-7312-4CF8-A166-2228027FB0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8" name="Rectangle 702">
          <a:extLst>
            <a:ext uri="{FF2B5EF4-FFF2-40B4-BE49-F238E27FC236}">
              <a16:creationId xmlns:a16="http://schemas.microsoft.com/office/drawing/2014/main" id="{7D8B19D2-3B05-41B4-A41F-8F9747C1C5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79" name="Rectangle 702">
          <a:extLst>
            <a:ext uri="{FF2B5EF4-FFF2-40B4-BE49-F238E27FC236}">
              <a16:creationId xmlns:a16="http://schemas.microsoft.com/office/drawing/2014/main" id="{E16C37EB-7EB8-4317-B69E-CB3C4F7488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0" name="Rectangle 702">
          <a:extLst>
            <a:ext uri="{FF2B5EF4-FFF2-40B4-BE49-F238E27FC236}">
              <a16:creationId xmlns:a16="http://schemas.microsoft.com/office/drawing/2014/main" id="{FA2E6633-FD45-46B0-BCC8-8272C79B46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1" name="Rectangle 702">
          <a:extLst>
            <a:ext uri="{FF2B5EF4-FFF2-40B4-BE49-F238E27FC236}">
              <a16:creationId xmlns:a16="http://schemas.microsoft.com/office/drawing/2014/main" id="{3EC4DA33-7822-4469-B4A6-E12BFEDF1F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2" name="Rectangle 702">
          <a:extLst>
            <a:ext uri="{FF2B5EF4-FFF2-40B4-BE49-F238E27FC236}">
              <a16:creationId xmlns:a16="http://schemas.microsoft.com/office/drawing/2014/main" id="{DA577543-DC7C-4C8B-9768-3C0C4E7549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3" name="Rectangle 702">
          <a:extLst>
            <a:ext uri="{FF2B5EF4-FFF2-40B4-BE49-F238E27FC236}">
              <a16:creationId xmlns:a16="http://schemas.microsoft.com/office/drawing/2014/main" id="{1D2D6C40-4BEB-4E83-8474-0CD05A7274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4" name="Rectangle 702">
          <a:extLst>
            <a:ext uri="{FF2B5EF4-FFF2-40B4-BE49-F238E27FC236}">
              <a16:creationId xmlns:a16="http://schemas.microsoft.com/office/drawing/2014/main" id="{42876B64-83CA-4E43-B577-00231FB9B7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5" name="Rectangle 702">
          <a:extLst>
            <a:ext uri="{FF2B5EF4-FFF2-40B4-BE49-F238E27FC236}">
              <a16:creationId xmlns:a16="http://schemas.microsoft.com/office/drawing/2014/main" id="{B8189B2B-F9D8-49C7-9585-09470408C9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6" name="Rectangle 702">
          <a:extLst>
            <a:ext uri="{FF2B5EF4-FFF2-40B4-BE49-F238E27FC236}">
              <a16:creationId xmlns:a16="http://schemas.microsoft.com/office/drawing/2014/main" id="{43AEA9D5-0EEF-4566-8B8E-E36228386D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7" name="Rectangle 702">
          <a:extLst>
            <a:ext uri="{FF2B5EF4-FFF2-40B4-BE49-F238E27FC236}">
              <a16:creationId xmlns:a16="http://schemas.microsoft.com/office/drawing/2014/main" id="{17CC1693-746D-4B2A-B9E2-142A9DAA19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8" name="Rectangle 702">
          <a:extLst>
            <a:ext uri="{FF2B5EF4-FFF2-40B4-BE49-F238E27FC236}">
              <a16:creationId xmlns:a16="http://schemas.microsoft.com/office/drawing/2014/main" id="{743E711A-5D3A-49AF-B4D7-C3D3FCFD5B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89" name="Rectangle 702">
          <a:extLst>
            <a:ext uri="{FF2B5EF4-FFF2-40B4-BE49-F238E27FC236}">
              <a16:creationId xmlns:a16="http://schemas.microsoft.com/office/drawing/2014/main" id="{85323AE9-23A3-4FD9-A576-54EC303B00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0" name="Rectangle 702">
          <a:extLst>
            <a:ext uri="{FF2B5EF4-FFF2-40B4-BE49-F238E27FC236}">
              <a16:creationId xmlns:a16="http://schemas.microsoft.com/office/drawing/2014/main" id="{6D16C1BF-4298-4434-B8BA-94CC1FDDBD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1" name="Rectangle 702">
          <a:extLst>
            <a:ext uri="{FF2B5EF4-FFF2-40B4-BE49-F238E27FC236}">
              <a16:creationId xmlns:a16="http://schemas.microsoft.com/office/drawing/2014/main" id="{D586C243-4DCB-4A69-A46F-AF94E347C1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2" name="Rectangle 702">
          <a:extLst>
            <a:ext uri="{FF2B5EF4-FFF2-40B4-BE49-F238E27FC236}">
              <a16:creationId xmlns:a16="http://schemas.microsoft.com/office/drawing/2014/main" id="{C2B19584-B1EE-4C9E-B2AA-201C0C6CFC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3" name="Rectangle 702">
          <a:extLst>
            <a:ext uri="{FF2B5EF4-FFF2-40B4-BE49-F238E27FC236}">
              <a16:creationId xmlns:a16="http://schemas.microsoft.com/office/drawing/2014/main" id="{F5B0FBC9-F962-487D-8D3F-57638BB548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4" name="Rectangle 702">
          <a:extLst>
            <a:ext uri="{FF2B5EF4-FFF2-40B4-BE49-F238E27FC236}">
              <a16:creationId xmlns:a16="http://schemas.microsoft.com/office/drawing/2014/main" id="{9A6746C1-4470-4637-93FF-A4B09C4B6C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5" name="Rectangle 702">
          <a:extLst>
            <a:ext uri="{FF2B5EF4-FFF2-40B4-BE49-F238E27FC236}">
              <a16:creationId xmlns:a16="http://schemas.microsoft.com/office/drawing/2014/main" id="{6C5A37F1-023D-4394-B429-964F9203AF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6" name="Rectangle 702">
          <a:extLst>
            <a:ext uri="{FF2B5EF4-FFF2-40B4-BE49-F238E27FC236}">
              <a16:creationId xmlns:a16="http://schemas.microsoft.com/office/drawing/2014/main" id="{4B8CD787-8C1A-4E38-BA66-9DB0B7C3D6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7" name="Rectangle 702">
          <a:extLst>
            <a:ext uri="{FF2B5EF4-FFF2-40B4-BE49-F238E27FC236}">
              <a16:creationId xmlns:a16="http://schemas.microsoft.com/office/drawing/2014/main" id="{CB731D85-31E4-43E7-A9AB-93073F9BBE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8" name="Rectangle 702">
          <a:extLst>
            <a:ext uri="{FF2B5EF4-FFF2-40B4-BE49-F238E27FC236}">
              <a16:creationId xmlns:a16="http://schemas.microsoft.com/office/drawing/2014/main" id="{B0411ECF-63A6-4F16-9507-B1AEDF212E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799" name="Rectangle 702">
          <a:extLst>
            <a:ext uri="{FF2B5EF4-FFF2-40B4-BE49-F238E27FC236}">
              <a16:creationId xmlns:a16="http://schemas.microsoft.com/office/drawing/2014/main" id="{286DA2AB-69A5-450D-88CD-6AF323D561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0" name="Rectangle 702">
          <a:extLst>
            <a:ext uri="{FF2B5EF4-FFF2-40B4-BE49-F238E27FC236}">
              <a16:creationId xmlns:a16="http://schemas.microsoft.com/office/drawing/2014/main" id="{526239AE-3BB2-40A4-B815-E6B8252F3B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1" name="Rectangle 702">
          <a:extLst>
            <a:ext uri="{FF2B5EF4-FFF2-40B4-BE49-F238E27FC236}">
              <a16:creationId xmlns:a16="http://schemas.microsoft.com/office/drawing/2014/main" id="{E0B1F17D-F940-4006-BAA7-AE4CCF843B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2" name="Rectangle 702">
          <a:extLst>
            <a:ext uri="{FF2B5EF4-FFF2-40B4-BE49-F238E27FC236}">
              <a16:creationId xmlns:a16="http://schemas.microsoft.com/office/drawing/2014/main" id="{2AB800EE-4AB3-4D1E-95D5-5553BDB8AC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3" name="Rectangle 702">
          <a:extLst>
            <a:ext uri="{FF2B5EF4-FFF2-40B4-BE49-F238E27FC236}">
              <a16:creationId xmlns:a16="http://schemas.microsoft.com/office/drawing/2014/main" id="{0AC7C1E1-978D-4623-9036-F94E920D3B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4" name="Rectangle 702">
          <a:extLst>
            <a:ext uri="{FF2B5EF4-FFF2-40B4-BE49-F238E27FC236}">
              <a16:creationId xmlns:a16="http://schemas.microsoft.com/office/drawing/2014/main" id="{4AA31EEF-15DB-49E5-932D-53ACB713FF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5" name="Rectangle 702">
          <a:extLst>
            <a:ext uri="{FF2B5EF4-FFF2-40B4-BE49-F238E27FC236}">
              <a16:creationId xmlns:a16="http://schemas.microsoft.com/office/drawing/2014/main" id="{0D1A17A9-21EE-4835-AD1F-9CF9E68AAB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6" name="Rectangle 702">
          <a:extLst>
            <a:ext uri="{FF2B5EF4-FFF2-40B4-BE49-F238E27FC236}">
              <a16:creationId xmlns:a16="http://schemas.microsoft.com/office/drawing/2014/main" id="{8F872B97-B69A-4702-B122-1D6D9D9D11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7" name="Rectangle 702">
          <a:extLst>
            <a:ext uri="{FF2B5EF4-FFF2-40B4-BE49-F238E27FC236}">
              <a16:creationId xmlns:a16="http://schemas.microsoft.com/office/drawing/2014/main" id="{AE992C5B-0492-4149-B5E8-567F22F5A7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8" name="Rectangle 702">
          <a:extLst>
            <a:ext uri="{FF2B5EF4-FFF2-40B4-BE49-F238E27FC236}">
              <a16:creationId xmlns:a16="http://schemas.microsoft.com/office/drawing/2014/main" id="{2E3C0E8E-5822-4888-A70F-4CAE12645F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09" name="Rectangle 702">
          <a:extLst>
            <a:ext uri="{FF2B5EF4-FFF2-40B4-BE49-F238E27FC236}">
              <a16:creationId xmlns:a16="http://schemas.microsoft.com/office/drawing/2014/main" id="{0A0593C4-F3ED-4060-8832-53458B8C34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0" name="Rectangle 702">
          <a:extLst>
            <a:ext uri="{FF2B5EF4-FFF2-40B4-BE49-F238E27FC236}">
              <a16:creationId xmlns:a16="http://schemas.microsoft.com/office/drawing/2014/main" id="{16E92D60-69A2-40A1-835C-60A871AF44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1" name="Rectangle 702">
          <a:extLst>
            <a:ext uri="{FF2B5EF4-FFF2-40B4-BE49-F238E27FC236}">
              <a16:creationId xmlns:a16="http://schemas.microsoft.com/office/drawing/2014/main" id="{F8246C2F-7194-4C99-8001-D42F9B8326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2" name="Rectangle 702">
          <a:extLst>
            <a:ext uri="{FF2B5EF4-FFF2-40B4-BE49-F238E27FC236}">
              <a16:creationId xmlns:a16="http://schemas.microsoft.com/office/drawing/2014/main" id="{3C23891E-22B1-4849-9AF9-B6AEA9B42B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3" name="Rectangle 702">
          <a:extLst>
            <a:ext uri="{FF2B5EF4-FFF2-40B4-BE49-F238E27FC236}">
              <a16:creationId xmlns:a16="http://schemas.microsoft.com/office/drawing/2014/main" id="{4B777F1E-99CC-4E19-8D01-7EDF013C1B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4" name="Rectangle 702">
          <a:extLst>
            <a:ext uri="{FF2B5EF4-FFF2-40B4-BE49-F238E27FC236}">
              <a16:creationId xmlns:a16="http://schemas.microsoft.com/office/drawing/2014/main" id="{2C582EE2-5D3E-43BE-BB8A-4B192DA106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5" name="Rectangle 702">
          <a:extLst>
            <a:ext uri="{FF2B5EF4-FFF2-40B4-BE49-F238E27FC236}">
              <a16:creationId xmlns:a16="http://schemas.microsoft.com/office/drawing/2014/main" id="{EF33FD5F-505D-409E-B246-D54B5C9998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6" name="Rectangle 702">
          <a:extLst>
            <a:ext uri="{FF2B5EF4-FFF2-40B4-BE49-F238E27FC236}">
              <a16:creationId xmlns:a16="http://schemas.microsoft.com/office/drawing/2014/main" id="{7305749F-D09E-43BE-A169-D92B8C34BB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7" name="Rectangle 702">
          <a:extLst>
            <a:ext uri="{FF2B5EF4-FFF2-40B4-BE49-F238E27FC236}">
              <a16:creationId xmlns:a16="http://schemas.microsoft.com/office/drawing/2014/main" id="{C28D1871-AB58-4CA9-B3B9-52B133F419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8" name="Rectangle 702">
          <a:extLst>
            <a:ext uri="{FF2B5EF4-FFF2-40B4-BE49-F238E27FC236}">
              <a16:creationId xmlns:a16="http://schemas.microsoft.com/office/drawing/2014/main" id="{671015C5-7CA9-46A6-A8D8-FF8B4ABA1A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19" name="Rectangle 702">
          <a:extLst>
            <a:ext uri="{FF2B5EF4-FFF2-40B4-BE49-F238E27FC236}">
              <a16:creationId xmlns:a16="http://schemas.microsoft.com/office/drawing/2014/main" id="{41233370-3B0E-403C-8CC3-7B13C23DBC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0" name="Rectangle 702">
          <a:extLst>
            <a:ext uri="{FF2B5EF4-FFF2-40B4-BE49-F238E27FC236}">
              <a16:creationId xmlns:a16="http://schemas.microsoft.com/office/drawing/2014/main" id="{85AEE318-0CDF-49C9-9874-C211B9FDDA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1" name="Rectangle 702">
          <a:extLst>
            <a:ext uri="{FF2B5EF4-FFF2-40B4-BE49-F238E27FC236}">
              <a16:creationId xmlns:a16="http://schemas.microsoft.com/office/drawing/2014/main" id="{6DBC9C6D-FAB1-449D-B0C0-77AC8DDC89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2" name="Rectangle 702">
          <a:extLst>
            <a:ext uri="{FF2B5EF4-FFF2-40B4-BE49-F238E27FC236}">
              <a16:creationId xmlns:a16="http://schemas.microsoft.com/office/drawing/2014/main" id="{651F84F2-30A8-4993-B6C3-91F21364B3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3" name="Rectangle 702">
          <a:extLst>
            <a:ext uri="{FF2B5EF4-FFF2-40B4-BE49-F238E27FC236}">
              <a16:creationId xmlns:a16="http://schemas.microsoft.com/office/drawing/2014/main" id="{3884C228-CE0E-417E-ACCF-906DDA3248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4" name="Rectangle 702">
          <a:extLst>
            <a:ext uri="{FF2B5EF4-FFF2-40B4-BE49-F238E27FC236}">
              <a16:creationId xmlns:a16="http://schemas.microsoft.com/office/drawing/2014/main" id="{5C5F3497-7A72-4D87-B0BE-A5AED5F390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5" name="Rectangle 702">
          <a:extLst>
            <a:ext uri="{FF2B5EF4-FFF2-40B4-BE49-F238E27FC236}">
              <a16:creationId xmlns:a16="http://schemas.microsoft.com/office/drawing/2014/main" id="{73489390-2897-4AE9-838C-1DACCB23D2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6" name="Rectangle 702">
          <a:extLst>
            <a:ext uri="{FF2B5EF4-FFF2-40B4-BE49-F238E27FC236}">
              <a16:creationId xmlns:a16="http://schemas.microsoft.com/office/drawing/2014/main" id="{ABD849CD-1F0F-4852-87B8-FB09D0DEE8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7" name="Rectangle 702">
          <a:extLst>
            <a:ext uri="{FF2B5EF4-FFF2-40B4-BE49-F238E27FC236}">
              <a16:creationId xmlns:a16="http://schemas.microsoft.com/office/drawing/2014/main" id="{5FCDD5A5-195B-4E82-8031-A5277444DF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8" name="Rectangle 702">
          <a:extLst>
            <a:ext uri="{FF2B5EF4-FFF2-40B4-BE49-F238E27FC236}">
              <a16:creationId xmlns:a16="http://schemas.microsoft.com/office/drawing/2014/main" id="{105583FF-85CF-48C4-B318-84FE22DBC3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29" name="Rectangle 702">
          <a:extLst>
            <a:ext uri="{FF2B5EF4-FFF2-40B4-BE49-F238E27FC236}">
              <a16:creationId xmlns:a16="http://schemas.microsoft.com/office/drawing/2014/main" id="{E457D28B-B6E0-4185-8DF0-8C403F1637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0" name="Rectangle 702">
          <a:extLst>
            <a:ext uri="{FF2B5EF4-FFF2-40B4-BE49-F238E27FC236}">
              <a16:creationId xmlns:a16="http://schemas.microsoft.com/office/drawing/2014/main" id="{7DC270A4-59C7-4B75-AD46-B3B4802707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1" name="Rectangle 702">
          <a:extLst>
            <a:ext uri="{FF2B5EF4-FFF2-40B4-BE49-F238E27FC236}">
              <a16:creationId xmlns:a16="http://schemas.microsoft.com/office/drawing/2014/main" id="{EEA866DF-7760-478D-A48D-8191C0E57B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2" name="Rectangle 702">
          <a:extLst>
            <a:ext uri="{FF2B5EF4-FFF2-40B4-BE49-F238E27FC236}">
              <a16:creationId xmlns:a16="http://schemas.microsoft.com/office/drawing/2014/main" id="{CA6668E3-5AE0-496C-9DFD-4B3D9B7B54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3" name="Rectangle 702">
          <a:extLst>
            <a:ext uri="{FF2B5EF4-FFF2-40B4-BE49-F238E27FC236}">
              <a16:creationId xmlns:a16="http://schemas.microsoft.com/office/drawing/2014/main" id="{3B827BA8-BB75-4262-860B-47C5EAF988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4" name="Rectangle 702">
          <a:extLst>
            <a:ext uri="{FF2B5EF4-FFF2-40B4-BE49-F238E27FC236}">
              <a16:creationId xmlns:a16="http://schemas.microsoft.com/office/drawing/2014/main" id="{C440BCFD-6A9A-40D4-88B2-B124C0EEB1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5" name="Rectangle 702">
          <a:extLst>
            <a:ext uri="{FF2B5EF4-FFF2-40B4-BE49-F238E27FC236}">
              <a16:creationId xmlns:a16="http://schemas.microsoft.com/office/drawing/2014/main" id="{1584C8C5-9DEE-43CB-A4EC-ED62AE4A6D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6" name="Rectangle 702">
          <a:extLst>
            <a:ext uri="{FF2B5EF4-FFF2-40B4-BE49-F238E27FC236}">
              <a16:creationId xmlns:a16="http://schemas.microsoft.com/office/drawing/2014/main" id="{ABE8B6A2-814B-46B2-ABA2-FE5DD5C2BA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7" name="Rectangle 702">
          <a:extLst>
            <a:ext uri="{FF2B5EF4-FFF2-40B4-BE49-F238E27FC236}">
              <a16:creationId xmlns:a16="http://schemas.microsoft.com/office/drawing/2014/main" id="{EDA17F2A-AF52-4BCC-B8D1-8DB7179A49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8" name="Rectangle 702">
          <a:extLst>
            <a:ext uri="{FF2B5EF4-FFF2-40B4-BE49-F238E27FC236}">
              <a16:creationId xmlns:a16="http://schemas.microsoft.com/office/drawing/2014/main" id="{8E493B52-CA46-4A68-950E-7FCF791397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39" name="Rectangle 702">
          <a:extLst>
            <a:ext uri="{FF2B5EF4-FFF2-40B4-BE49-F238E27FC236}">
              <a16:creationId xmlns:a16="http://schemas.microsoft.com/office/drawing/2014/main" id="{4BA0904B-6952-436E-BB25-A94C0A69F1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0" name="Rectangle 702">
          <a:extLst>
            <a:ext uri="{FF2B5EF4-FFF2-40B4-BE49-F238E27FC236}">
              <a16:creationId xmlns:a16="http://schemas.microsoft.com/office/drawing/2014/main" id="{6503FAF4-BC08-4B48-8630-35E49EF4B8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1" name="Rectangle 702">
          <a:extLst>
            <a:ext uri="{FF2B5EF4-FFF2-40B4-BE49-F238E27FC236}">
              <a16:creationId xmlns:a16="http://schemas.microsoft.com/office/drawing/2014/main" id="{3B4A4C5F-9DEB-47A1-B21C-130B8983C5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2" name="Rectangle 702">
          <a:extLst>
            <a:ext uri="{FF2B5EF4-FFF2-40B4-BE49-F238E27FC236}">
              <a16:creationId xmlns:a16="http://schemas.microsoft.com/office/drawing/2014/main" id="{406E8FF9-5081-47FB-B239-F25C5B74B7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3" name="Rectangle 702">
          <a:extLst>
            <a:ext uri="{FF2B5EF4-FFF2-40B4-BE49-F238E27FC236}">
              <a16:creationId xmlns:a16="http://schemas.microsoft.com/office/drawing/2014/main" id="{1A1BAA92-1DE4-409F-A084-12EC446B42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4" name="Rectangle 702">
          <a:extLst>
            <a:ext uri="{FF2B5EF4-FFF2-40B4-BE49-F238E27FC236}">
              <a16:creationId xmlns:a16="http://schemas.microsoft.com/office/drawing/2014/main" id="{E29C65E1-6298-41A4-BDA6-DFF3D193D6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5" name="Rectangle 702">
          <a:extLst>
            <a:ext uri="{FF2B5EF4-FFF2-40B4-BE49-F238E27FC236}">
              <a16:creationId xmlns:a16="http://schemas.microsoft.com/office/drawing/2014/main" id="{97779A80-D9D6-449E-97DD-312A732DECE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6" name="Rectangle 702">
          <a:extLst>
            <a:ext uri="{FF2B5EF4-FFF2-40B4-BE49-F238E27FC236}">
              <a16:creationId xmlns:a16="http://schemas.microsoft.com/office/drawing/2014/main" id="{78CC780F-B3A7-4C5D-881B-41F8A8AA53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7" name="Rectangle 702">
          <a:extLst>
            <a:ext uri="{FF2B5EF4-FFF2-40B4-BE49-F238E27FC236}">
              <a16:creationId xmlns:a16="http://schemas.microsoft.com/office/drawing/2014/main" id="{7E8E4AAB-DE15-4031-973A-199FF98ABE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8" name="Rectangle 702">
          <a:extLst>
            <a:ext uri="{FF2B5EF4-FFF2-40B4-BE49-F238E27FC236}">
              <a16:creationId xmlns:a16="http://schemas.microsoft.com/office/drawing/2014/main" id="{3C6D92BD-EB8E-4938-8639-70750B5553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49" name="Rectangle 702">
          <a:extLst>
            <a:ext uri="{FF2B5EF4-FFF2-40B4-BE49-F238E27FC236}">
              <a16:creationId xmlns:a16="http://schemas.microsoft.com/office/drawing/2014/main" id="{11E33C1A-A4B0-4C3B-B359-16BAE8DAD1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0" name="Rectangle 702">
          <a:extLst>
            <a:ext uri="{FF2B5EF4-FFF2-40B4-BE49-F238E27FC236}">
              <a16:creationId xmlns:a16="http://schemas.microsoft.com/office/drawing/2014/main" id="{13E4574E-05A4-4000-9C44-4AAF1FB8B4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1" name="Rectangle 702">
          <a:extLst>
            <a:ext uri="{FF2B5EF4-FFF2-40B4-BE49-F238E27FC236}">
              <a16:creationId xmlns:a16="http://schemas.microsoft.com/office/drawing/2014/main" id="{19DCBCC3-B532-4F19-A189-3055C1C92D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2" name="Rectangle 702">
          <a:extLst>
            <a:ext uri="{FF2B5EF4-FFF2-40B4-BE49-F238E27FC236}">
              <a16:creationId xmlns:a16="http://schemas.microsoft.com/office/drawing/2014/main" id="{C367E97C-7431-486B-922D-F85B9ED880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3" name="Rectangle 702">
          <a:extLst>
            <a:ext uri="{FF2B5EF4-FFF2-40B4-BE49-F238E27FC236}">
              <a16:creationId xmlns:a16="http://schemas.microsoft.com/office/drawing/2014/main" id="{23F48CEA-318B-4DA0-B29C-005AA64E5F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4" name="Rectangle 702">
          <a:extLst>
            <a:ext uri="{FF2B5EF4-FFF2-40B4-BE49-F238E27FC236}">
              <a16:creationId xmlns:a16="http://schemas.microsoft.com/office/drawing/2014/main" id="{4BE9EA36-636B-4364-B433-A04163987C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5" name="Rectangle 702">
          <a:extLst>
            <a:ext uri="{FF2B5EF4-FFF2-40B4-BE49-F238E27FC236}">
              <a16:creationId xmlns:a16="http://schemas.microsoft.com/office/drawing/2014/main" id="{36FDFD8C-E9C4-4EB2-A825-EBCCB38EF4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6" name="Rectangle 702">
          <a:extLst>
            <a:ext uri="{FF2B5EF4-FFF2-40B4-BE49-F238E27FC236}">
              <a16:creationId xmlns:a16="http://schemas.microsoft.com/office/drawing/2014/main" id="{8BA2BD08-4F6B-4C8C-89E5-A650EB0F79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7" name="Rectangle 702">
          <a:extLst>
            <a:ext uri="{FF2B5EF4-FFF2-40B4-BE49-F238E27FC236}">
              <a16:creationId xmlns:a16="http://schemas.microsoft.com/office/drawing/2014/main" id="{3A4ADBEC-202B-4A98-9DDC-2E6F0E7AC3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8" name="Rectangle 702">
          <a:extLst>
            <a:ext uri="{FF2B5EF4-FFF2-40B4-BE49-F238E27FC236}">
              <a16:creationId xmlns:a16="http://schemas.microsoft.com/office/drawing/2014/main" id="{F30C064D-04EC-46BF-866B-3E10A93146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59" name="Rectangle 702">
          <a:extLst>
            <a:ext uri="{FF2B5EF4-FFF2-40B4-BE49-F238E27FC236}">
              <a16:creationId xmlns:a16="http://schemas.microsoft.com/office/drawing/2014/main" id="{E5FE2BDA-0C6F-4E77-A7A5-7591DC3668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0" name="Rectangle 702">
          <a:extLst>
            <a:ext uri="{FF2B5EF4-FFF2-40B4-BE49-F238E27FC236}">
              <a16:creationId xmlns:a16="http://schemas.microsoft.com/office/drawing/2014/main" id="{4A1DF3AD-1DF8-49E5-BA42-23814BE3CE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1" name="Rectangle 702">
          <a:extLst>
            <a:ext uri="{FF2B5EF4-FFF2-40B4-BE49-F238E27FC236}">
              <a16:creationId xmlns:a16="http://schemas.microsoft.com/office/drawing/2014/main" id="{B3518C28-623C-402C-BA11-9BB2768535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2" name="Rectangle 702">
          <a:extLst>
            <a:ext uri="{FF2B5EF4-FFF2-40B4-BE49-F238E27FC236}">
              <a16:creationId xmlns:a16="http://schemas.microsoft.com/office/drawing/2014/main" id="{F9058343-E2F8-4C11-A443-F57E05FB00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3" name="Rectangle 702">
          <a:extLst>
            <a:ext uri="{FF2B5EF4-FFF2-40B4-BE49-F238E27FC236}">
              <a16:creationId xmlns:a16="http://schemas.microsoft.com/office/drawing/2014/main" id="{621FBFB1-7187-42CD-B7CC-47691A2AFE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4" name="Rectangle 702">
          <a:extLst>
            <a:ext uri="{FF2B5EF4-FFF2-40B4-BE49-F238E27FC236}">
              <a16:creationId xmlns:a16="http://schemas.microsoft.com/office/drawing/2014/main" id="{066B77AB-8373-46B3-8384-26A765715C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5" name="Rectangle 702">
          <a:extLst>
            <a:ext uri="{FF2B5EF4-FFF2-40B4-BE49-F238E27FC236}">
              <a16:creationId xmlns:a16="http://schemas.microsoft.com/office/drawing/2014/main" id="{05B80EA9-5584-42B9-B1F4-921D4CDCAA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6" name="Rectangle 702">
          <a:extLst>
            <a:ext uri="{FF2B5EF4-FFF2-40B4-BE49-F238E27FC236}">
              <a16:creationId xmlns:a16="http://schemas.microsoft.com/office/drawing/2014/main" id="{41226664-8653-4E40-A74C-F71315765A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7" name="Rectangle 702">
          <a:extLst>
            <a:ext uri="{FF2B5EF4-FFF2-40B4-BE49-F238E27FC236}">
              <a16:creationId xmlns:a16="http://schemas.microsoft.com/office/drawing/2014/main" id="{763ECCE9-AE26-43A2-9F49-90BB4A8EB9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8" name="Rectangle 702">
          <a:extLst>
            <a:ext uri="{FF2B5EF4-FFF2-40B4-BE49-F238E27FC236}">
              <a16:creationId xmlns:a16="http://schemas.microsoft.com/office/drawing/2014/main" id="{BF9D81D7-6C19-4966-B433-AB1C6F53B0D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69" name="Rectangle 702">
          <a:extLst>
            <a:ext uri="{FF2B5EF4-FFF2-40B4-BE49-F238E27FC236}">
              <a16:creationId xmlns:a16="http://schemas.microsoft.com/office/drawing/2014/main" id="{C1F7002D-584B-4862-9C4C-BD560F4A8C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0" name="Rectangle 702">
          <a:extLst>
            <a:ext uri="{FF2B5EF4-FFF2-40B4-BE49-F238E27FC236}">
              <a16:creationId xmlns:a16="http://schemas.microsoft.com/office/drawing/2014/main" id="{CC4413E8-105B-4806-8F22-B76C3A84AB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1" name="Rectangle 702">
          <a:extLst>
            <a:ext uri="{FF2B5EF4-FFF2-40B4-BE49-F238E27FC236}">
              <a16:creationId xmlns:a16="http://schemas.microsoft.com/office/drawing/2014/main" id="{5A9256BD-7A83-49E2-A354-B6E099E326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2" name="Rectangle 702">
          <a:extLst>
            <a:ext uri="{FF2B5EF4-FFF2-40B4-BE49-F238E27FC236}">
              <a16:creationId xmlns:a16="http://schemas.microsoft.com/office/drawing/2014/main" id="{F8EE3A91-988B-4DFE-8E45-FFA9FC28C6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3" name="Rectangle 702">
          <a:extLst>
            <a:ext uri="{FF2B5EF4-FFF2-40B4-BE49-F238E27FC236}">
              <a16:creationId xmlns:a16="http://schemas.microsoft.com/office/drawing/2014/main" id="{BEFAAB82-A3B2-4BC6-83CB-DEAC8FC4DD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4" name="Rectangle 702">
          <a:extLst>
            <a:ext uri="{FF2B5EF4-FFF2-40B4-BE49-F238E27FC236}">
              <a16:creationId xmlns:a16="http://schemas.microsoft.com/office/drawing/2014/main" id="{5324C447-820F-459D-BF56-3B15F93BD3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5" name="Rectangle 702">
          <a:extLst>
            <a:ext uri="{FF2B5EF4-FFF2-40B4-BE49-F238E27FC236}">
              <a16:creationId xmlns:a16="http://schemas.microsoft.com/office/drawing/2014/main" id="{9E7D450C-19C9-434D-97C6-F342BC178F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6" name="Rectangle 702">
          <a:extLst>
            <a:ext uri="{FF2B5EF4-FFF2-40B4-BE49-F238E27FC236}">
              <a16:creationId xmlns:a16="http://schemas.microsoft.com/office/drawing/2014/main" id="{2F0E78D6-6FBA-4874-B1E2-15C082E933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7" name="Rectangle 702">
          <a:extLst>
            <a:ext uri="{FF2B5EF4-FFF2-40B4-BE49-F238E27FC236}">
              <a16:creationId xmlns:a16="http://schemas.microsoft.com/office/drawing/2014/main" id="{6611EC50-BFA0-49DF-8471-66EA6232341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8" name="Rectangle 702">
          <a:extLst>
            <a:ext uri="{FF2B5EF4-FFF2-40B4-BE49-F238E27FC236}">
              <a16:creationId xmlns:a16="http://schemas.microsoft.com/office/drawing/2014/main" id="{FDF99CE0-14A5-44EA-8557-770B44AC95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79" name="Rectangle 702">
          <a:extLst>
            <a:ext uri="{FF2B5EF4-FFF2-40B4-BE49-F238E27FC236}">
              <a16:creationId xmlns:a16="http://schemas.microsoft.com/office/drawing/2014/main" id="{43F9C00E-F176-427A-A861-8E70716F64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0" name="Rectangle 702">
          <a:extLst>
            <a:ext uri="{FF2B5EF4-FFF2-40B4-BE49-F238E27FC236}">
              <a16:creationId xmlns:a16="http://schemas.microsoft.com/office/drawing/2014/main" id="{16D6008C-2275-4CF5-95C2-BDFA372C9C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1" name="Rectangle 702">
          <a:extLst>
            <a:ext uri="{FF2B5EF4-FFF2-40B4-BE49-F238E27FC236}">
              <a16:creationId xmlns:a16="http://schemas.microsoft.com/office/drawing/2014/main" id="{B7784710-C69B-443B-9B4F-10D326FB1B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2" name="Rectangle 702">
          <a:extLst>
            <a:ext uri="{FF2B5EF4-FFF2-40B4-BE49-F238E27FC236}">
              <a16:creationId xmlns:a16="http://schemas.microsoft.com/office/drawing/2014/main" id="{F16550C8-4CEA-4321-B656-C71C7BDB7B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3" name="Rectangle 702">
          <a:extLst>
            <a:ext uri="{FF2B5EF4-FFF2-40B4-BE49-F238E27FC236}">
              <a16:creationId xmlns:a16="http://schemas.microsoft.com/office/drawing/2014/main" id="{473A70AF-20EE-4EAF-BA98-84A63659EB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4" name="Rectangle 702">
          <a:extLst>
            <a:ext uri="{FF2B5EF4-FFF2-40B4-BE49-F238E27FC236}">
              <a16:creationId xmlns:a16="http://schemas.microsoft.com/office/drawing/2014/main" id="{3F11D9BE-E9F5-4F17-889E-2F34AAC4AD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5" name="Rectangle 702">
          <a:extLst>
            <a:ext uri="{FF2B5EF4-FFF2-40B4-BE49-F238E27FC236}">
              <a16:creationId xmlns:a16="http://schemas.microsoft.com/office/drawing/2014/main" id="{CCE10043-FF6E-4F86-B0EB-5A2BC87A49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6" name="Rectangle 702">
          <a:extLst>
            <a:ext uri="{FF2B5EF4-FFF2-40B4-BE49-F238E27FC236}">
              <a16:creationId xmlns:a16="http://schemas.microsoft.com/office/drawing/2014/main" id="{6667BCB4-EAE1-49E9-BD8A-86B1B94FDE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7" name="Rectangle 702">
          <a:extLst>
            <a:ext uri="{FF2B5EF4-FFF2-40B4-BE49-F238E27FC236}">
              <a16:creationId xmlns:a16="http://schemas.microsoft.com/office/drawing/2014/main" id="{1FB5C814-7D1F-4C29-BA0D-133A3FD646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8" name="Rectangle 702">
          <a:extLst>
            <a:ext uri="{FF2B5EF4-FFF2-40B4-BE49-F238E27FC236}">
              <a16:creationId xmlns:a16="http://schemas.microsoft.com/office/drawing/2014/main" id="{E6E8C829-03F3-40B8-BDA6-56BAF3D788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89" name="Rectangle 702">
          <a:extLst>
            <a:ext uri="{FF2B5EF4-FFF2-40B4-BE49-F238E27FC236}">
              <a16:creationId xmlns:a16="http://schemas.microsoft.com/office/drawing/2014/main" id="{3B6F66CA-B0CF-45DE-BC9A-F6169A0CFC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0" name="Rectangle 702">
          <a:extLst>
            <a:ext uri="{FF2B5EF4-FFF2-40B4-BE49-F238E27FC236}">
              <a16:creationId xmlns:a16="http://schemas.microsoft.com/office/drawing/2014/main" id="{E21D7541-4B42-40EA-BE30-A490499D81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1" name="Rectangle 702">
          <a:extLst>
            <a:ext uri="{FF2B5EF4-FFF2-40B4-BE49-F238E27FC236}">
              <a16:creationId xmlns:a16="http://schemas.microsoft.com/office/drawing/2014/main" id="{06FAFECE-0E04-4AD4-8761-63E971E4150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2" name="Rectangle 702">
          <a:extLst>
            <a:ext uri="{FF2B5EF4-FFF2-40B4-BE49-F238E27FC236}">
              <a16:creationId xmlns:a16="http://schemas.microsoft.com/office/drawing/2014/main" id="{85AEC6D6-6DBF-488A-80ED-DC521A7175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3" name="Rectangle 702">
          <a:extLst>
            <a:ext uri="{FF2B5EF4-FFF2-40B4-BE49-F238E27FC236}">
              <a16:creationId xmlns:a16="http://schemas.microsoft.com/office/drawing/2014/main" id="{01164A5A-4834-4CCC-8AAB-BBC234DC32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4" name="Rectangle 702">
          <a:extLst>
            <a:ext uri="{FF2B5EF4-FFF2-40B4-BE49-F238E27FC236}">
              <a16:creationId xmlns:a16="http://schemas.microsoft.com/office/drawing/2014/main" id="{4303FB66-3F35-484C-A1BD-770DF70C01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5" name="Rectangle 702">
          <a:extLst>
            <a:ext uri="{FF2B5EF4-FFF2-40B4-BE49-F238E27FC236}">
              <a16:creationId xmlns:a16="http://schemas.microsoft.com/office/drawing/2014/main" id="{C101A5C2-EFAC-400E-A6AD-AF837BCEA6F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6" name="Rectangle 702">
          <a:extLst>
            <a:ext uri="{FF2B5EF4-FFF2-40B4-BE49-F238E27FC236}">
              <a16:creationId xmlns:a16="http://schemas.microsoft.com/office/drawing/2014/main" id="{DDA5CE2F-6788-4F18-B77B-A7FCA0E80B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7" name="Rectangle 702">
          <a:extLst>
            <a:ext uri="{FF2B5EF4-FFF2-40B4-BE49-F238E27FC236}">
              <a16:creationId xmlns:a16="http://schemas.microsoft.com/office/drawing/2014/main" id="{DDBFA4F5-15DA-4B21-B62A-760588AB29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8" name="Rectangle 702">
          <a:extLst>
            <a:ext uri="{FF2B5EF4-FFF2-40B4-BE49-F238E27FC236}">
              <a16:creationId xmlns:a16="http://schemas.microsoft.com/office/drawing/2014/main" id="{691D6FD9-2C3C-472F-B94C-4ADC2BEAF9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899" name="Rectangle 702">
          <a:extLst>
            <a:ext uri="{FF2B5EF4-FFF2-40B4-BE49-F238E27FC236}">
              <a16:creationId xmlns:a16="http://schemas.microsoft.com/office/drawing/2014/main" id="{6CFEB0D0-A887-4C04-AB07-77F073800D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0" name="Rectangle 702">
          <a:extLst>
            <a:ext uri="{FF2B5EF4-FFF2-40B4-BE49-F238E27FC236}">
              <a16:creationId xmlns:a16="http://schemas.microsoft.com/office/drawing/2014/main" id="{8C7648B3-9687-4353-87B8-B5F2B7863AA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1" name="Rectangle 702">
          <a:extLst>
            <a:ext uri="{FF2B5EF4-FFF2-40B4-BE49-F238E27FC236}">
              <a16:creationId xmlns:a16="http://schemas.microsoft.com/office/drawing/2014/main" id="{5EC7F43F-7FCF-4C65-A264-36771DC4F0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2" name="Rectangle 702">
          <a:extLst>
            <a:ext uri="{FF2B5EF4-FFF2-40B4-BE49-F238E27FC236}">
              <a16:creationId xmlns:a16="http://schemas.microsoft.com/office/drawing/2014/main" id="{4E148026-795F-41CB-8FDE-66865BC7C8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3" name="Rectangle 702">
          <a:extLst>
            <a:ext uri="{FF2B5EF4-FFF2-40B4-BE49-F238E27FC236}">
              <a16:creationId xmlns:a16="http://schemas.microsoft.com/office/drawing/2014/main" id="{AEDD0CDB-87FF-4AE8-AF24-C7BB15172E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4" name="Rectangle 702">
          <a:extLst>
            <a:ext uri="{FF2B5EF4-FFF2-40B4-BE49-F238E27FC236}">
              <a16:creationId xmlns:a16="http://schemas.microsoft.com/office/drawing/2014/main" id="{60487B76-5D24-4162-A2B5-C497422B45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5" name="Rectangle 702">
          <a:extLst>
            <a:ext uri="{FF2B5EF4-FFF2-40B4-BE49-F238E27FC236}">
              <a16:creationId xmlns:a16="http://schemas.microsoft.com/office/drawing/2014/main" id="{28B8C237-1C3C-4523-ABDB-E33FAF0DF0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6" name="Rectangle 702">
          <a:extLst>
            <a:ext uri="{FF2B5EF4-FFF2-40B4-BE49-F238E27FC236}">
              <a16:creationId xmlns:a16="http://schemas.microsoft.com/office/drawing/2014/main" id="{72721C1E-D503-4EDA-9BD2-653F76D18D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7" name="Rectangle 702">
          <a:extLst>
            <a:ext uri="{FF2B5EF4-FFF2-40B4-BE49-F238E27FC236}">
              <a16:creationId xmlns:a16="http://schemas.microsoft.com/office/drawing/2014/main" id="{011C617D-DC37-4772-B073-B80090E360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8" name="Rectangle 702">
          <a:extLst>
            <a:ext uri="{FF2B5EF4-FFF2-40B4-BE49-F238E27FC236}">
              <a16:creationId xmlns:a16="http://schemas.microsoft.com/office/drawing/2014/main" id="{341F4219-9E34-4DC5-A61A-FFFE9138BD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09" name="Rectangle 702">
          <a:extLst>
            <a:ext uri="{FF2B5EF4-FFF2-40B4-BE49-F238E27FC236}">
              <a16:creationId xmlns:a16="http://schemas.microsoft.com/office/drawing/2014/main" id="{4D3E9B31-5170-492B-A6C3-C9EF2FE912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0" name="Rectangle 702">
          <a:extLst>
            <a:ext uri="{FF2B5EF4-FFF2-40B4-BE49-F238E27FC236}">
              <a16:creationId xmlns:a16="http://schemas.microsoft.com/office/drawing/2014/main" id="{7AF3421B-3DD5-4934-94FC-5B309E0496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1" name="Rectangle 702">
          <a:extLst>
            <a:ext uri="{FF2B5EF4-FFF2-40B4-BE49-F238E27FC236}">
              <a16:creationId xmlns:a16="http://schemas.microsoft.com/office/drawing/2014/main" id="{FD8E7C08-FA65-44CA-A623-C26ADB23C0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2" name="Rectangle 702">
          <a:extLst>
            <a:ext uri="{FF2B5EF4-FFF2-40B4-BE49-F238E27FC236}">
              <a16:creationId xmlns:a16="http://schemas.microsoft.com/office/drawing/2014/main" id="{6724D134-10B5-45CC-913E-98BC54BA0B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3" name="Rectangle 702">
          <a:extLst>
            <a:ext uri="{FF2B5EF4-FFF2-40B4-BE49-F238E27FC236}">
              <a16:creationId xmlns:a16="http://schemas.microsoft.com/office/drawing/2014/main" id="{1875DDCD-5528-4E30-8E0E-080C34022E8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4" name="Rectangle 702">
          <a:extLst>
            <a:ext uri="{FF2B5EF4-FFF2-40B4-BE49-F238E27FC236}">
              <a16:creationId xmlns:a16="http://schemas.microsoft.com/office/drawing/2014/main" id="{CCFF9513-5499-4E09-861F-0E7A132225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5" name="Rectangle 702">
          <a:extLst>
            <a:ext uri="{FF2B5EF4-FFF2-40B4-BE49-F238E27FC236}">
              <a16:creationId xmlns:a16="http://schemas.microsoft.com/office/drawing/2014/main" id="{9480CCB7-8288-4F6A-AC59-C6D68946F9B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6" name="Rectangle 702">
          <a:extLst>
            <a:ext uri="{FF2B5EF4-FFF2-40B4-BE49-F238E27FC236}">
              <a16:creationId xmlns:a16="http://schemas.microsoft.com/office/drawing/2014/main" id="{913FEF5D-C265-4921-A876-8EA68DD840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7" name="Rectangle 702">
          <a:extLst>
            <a:ext uri="{FF2B5EF4-FFF2-40B4-BE49-F238E27FC236}">
              <a16:creationId xmlns:a16="http://schemas.microsoft.com/office/drawing/2014/main" id="{48B0C65D-C43B-4C9B-953D-11F54DFD33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8" name="Rectangle 702">
          <a:extLst>
            <a:ext uri="{FF2B5EF4-FFF2-40B4-BE49-F238E27FC236}">
              <a16:creationId xmlns:a16="http://schemas.microsoft.com/office/drawing/2014/main" id="{4AD5B3AF-CE16-48C0-AA93-E8718B53FE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19" name="Rectangle 702">
          <a:extLst>
            <a:ext uri="{FF2B5EF4-FFF2-40B4-BE49-F238E27FC236}">
              <a16:creationId xmlns:a16="http://schemas.microsoft.com/office/drawing/2014/main" id="{328716BE-8672-4AE5-B2A9-2324F95A3F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0" name="Rectangle 702">
          <a:extLst>
            <a:ext uri="{FF2B5EF4-FFF2-40B4-BE49-F238E27FC236}">
              <a16:creationId xmlns:a16="http://schemas.microsoft.com/office/drawing/2014/main" id="{5F131379-BECB-4F27-90CE-93F82DFDB8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1" name="Rectangle 702">
          <a:extLst>
            <a:ext uri="{FF2B5EF4-FFF2-40B4-BE49-F238E27FC236}">
              <a16:creationId xmlns:a16="http://schemas.microsoft.com/office/drawing/2014/main" id="{F9343821-2DDA-4189-B8DB-78B58C0AA8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2" name="Rectangle 702">
          <a:extLst>
            <a:ext uri="{FF2B5EF4-FFF2-40B4-BE49-F238E27FC236}">
              <a16:creationId xmlns:a16="http://schemas.microsoft.com/office/drawing/2014/main" id="{59BFB3BB-07C5-46D7-A3ED-654DC92933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3" name="Rectangle 702">
          <a:extLst>
            <a:ext uri="{FF2B5EF4-FFF2-40B4-BE49-F238E27FC236}">
              <a16:creationId xmlns:a16="http://schemas.microsoft.com/office/drawing/2014/main" id="{7E338756-CB84-49B9-8E66-F9513D4B38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4" name="Rectangle 702">
          <a:extLst>
            <a:ext uri="{FF2B5EF4-FFF2-40B4-BE49-F238E27FC236}">
              <a16:creationId xmlns:a16="http://schemas.microsoft.com/office/drawing/2014/main" id="{27554300-03B5-40AA-95FF-57F89F3910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5" name="Rectangle 702">
          <a:extLst>
            <a:ext uri="{FF2B5EF4-FFF2-40B4-BE49-F238E27FC236}">
              <a16:creationId xmlns:a16="http://schemas.microsoft.com/office/drawing/2014/main" id="{65F53F60-A195-4DF5-B1DD-AF1F6CB7A9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6" name="Rectangle 702">
          <a:extLst>
            <a:ext uri="{FF2B5EF4-FFF2-40B4-BE49-F238E27FC236}">
              <a16:creationId xmlns:a16="http://schemas.microsoft.com/office/drawing/2014/main" id="{489B5E2C-3299-4A92-862E-754B7A3AD5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7" name="Rectangle 702">
          <a:extLst>
            <a:ext uri="{FF2B5EF4-FFF2-40B4-BE49-F238E27FC236}">
              <a16:creationId xmlns:a16="http://schemas.microsoft.com/office/drawing/2014/main" id="{B4EA1B66-3606-4863-9791-B4A7065039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8" name="Rectangle 702">
          <a:extLst>
            <a:ext uri="{FF2B5EF4-FFF2-40B4-BE49-F238E27FC236}">
              <a16:creationId xmlns:a16="http://schemas.microsoft.com/office/drawing/2014/main" id="{B54E7F67-4CDB-420D-99A4-EBB13B4551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29" name="Rectangle 702">
          <a:extLst>
            <a:ext uri="{FF2B5EF4-FFF2-40B4-BE49-F238E27FC236}">
              <a16:creationId xmlns:a16="http://schemas.microsoft.com/office/drawing/2014/main" id="{B6F5771C-5574-4EF7-8BBF-1B530A1AED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0" name="Rectangle 702">
          <a:extLst>
            <a:ext uri="{FF2B5EF4-FFF2-40B4-BE49-F238E27FC236}">
              <a16:creationId xmlns:a16="http://schemas.microsoft.com/office/drawing/2014/main" id="{C97E92F4-DE73-4C82-B97B-FE4E7DD7A2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1" name="Rectangle 702">
          <a:extLst>
            <a:ext uri="{FF2B5EF4-FFF2-40B4-BE49-F238E27FC236}">
              <a16:creationId xmlns:a16="http://schemas.microsoft.com/office/drawing/2014/main" id="{C621424C-D2EB-4837-A6B6-66F24BEDAD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2" name="Rectangle 702">
          <a:extLst>
            <a:ext uri="{FF2B5EF4-FFF2-40B4-BE49-F238E27FC236}">
              <a16:creationId xmlns:a16="http://schemas.microsoft.com/office/drawing/2014/main" id="{59CA1156-A0FD-4FF7-ACC9-BC1E4D66BD1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3" name="Rectangle 702">
          <a:extLst>
            <a:ext uri="{FF2B5EF4-FFF2-40B4-BE49-F238E27FC236}">
              <a16:creationId xmlns:a16="http://schemas.microsoft.com/office/drawing/2014/main" id="{CADBEFF9-0763-44B9-8333-AC8FDA01EB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4" name="Rectangle 702">
          <a:extLst>
            <a:ext uri="{FF2B5EF4-FFF2-40B4-BE49-F238E27FC236}">
              <a16:creationId xmlns:a16="http://schemas.microsoft.com/office/drawing/2014/main" id="{C6A3A2ED-A967-4B0B-8170-1FC64F4544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5" name="Rectangle 702">
          <a:extLst>
            <a:ext uri="{FF2B5EF4-FFF2-40B4-BE49-F238E27FC236}">
              <a16:creationId xmlns:a16="http://schemas.microsoft.com/office/drawing/2014/main" id="{391764DB-9AB0-476A-B337-012B491C31E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6" name="Rectangle 702">
          <a:extLst>
            <a:ext uri="{FF2B5EF4-FFF2-40B4-BE49-F238E27FC236}">
              <a16:creationId xmlns:a16="http://schemas.microsoft.com/office/drawing/2014/main" id="{4BF8E0C3-1DAB-481C-B1B4-C153322D75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7" name="Rectangle 702">
          <a:extLst>
            <a:ext uri="{FF2B5EF4-FFF2-40B4-BE49-F238E27FC236}">
              <a16:creationId xmlns:a16="http://schemas.microsoft.com/office/drawing/2014/main" id="{8B780792-ABB4-412D-B7BE-E73498398C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8" name="Rectangle 702">
          <a:extLst>
            <a:ext uri="{FF2B5EF4-FFF2-40B4-BE49-F238E27FC236}">
              <a16:creationId xmlns:a16="http://schemas.microsoft.com/office/drawing/2014/main" id="{88D7925E-4C3D-42AF-BAD2-F5A8F907A7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39" name="Rectangle 702">
          <a:extLst>
            <a:ext uri="{FF2B5EF4-FFF2-40B4-BE49-F238E27FC236}">
              <a16:creationId xmlns:a16="http://schemas.microsoft.com/office/drawing/2014/main" id="{27FDD26E-B2D2-49C1-9E33-17D7F579E2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40" name="Rectangle 702">
          <a:extLst>
            <a:ext uri="{FF2B5EF4-FFF2-40B4-BE49-F238E27FC236}">
              <a16:creationId xmlns:a16="http://schemas.microsoft.com/office/drawing/2014/main" id="{46E5C58A-B615-478C-8A9F-CBCEB10DCA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41" name="Rectangle 702">
          <a:extLst>
            <a:ext uri="{FF2B5EF4-FFF2-40B4-BE49-F238E27FC236}">
              <a16:creationId xmlns:a16="http://schemas.microsoft.com/office/drawing/2014/main" id="{FF65134E-3B3D-4E4D-B490-BB9214013C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42" name="Rectangle 702">
          <a:extLst>
            <a:ext uri="{FF2B5EF4-FFF2-40B4-BE49-F238E27FC236}">
              <a16:creationId xmlns:a16="http://schemas.microsoft.com/office/drawing/2014/main" id="{566F5A61-F402-4731-837A-2445C6F085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43" name="Rectangle 702">
          <a:extLst>
            <a:ext uri="{FF2B5EF4-FFF2-40B4-BE49-F238E27FC236}">
              <a16:creationId xmlns:a16="http://schemas.microsoft.com/office/drawing/2014/main" id="{282D7536-B3FC-4EAB-B5E0-BC78B4E7E8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44" name="Rectangle 702">
          <a:extLst>
            <a:ext uri="{FF2B5EF4-FFF2-40B4-BE49-F238E27FC236}">
              <a16:creationId xmlns:a16="http://schemas.microsoft.com/office/drawing/2014/main" id="{4AB28879-3BCF-4530-B33E-6A4EE861DE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45" name="Rectangle 702">
          <a:extLst>
            <a:ext uri="{FF2B5EF4-FFF2-40B4-BE49-F238E27FC236}">
              <a16:creationId xmlns:a16="http://schemas.microsoft.com/office/drawing/2014/main" id="{81AAEA6F-1568-4CDA-8369-443D9F41F1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46" name="Rectangle 702">
          <a:extLst>
            <a:ext uri="{FF2B5EF4-FFF2-40B4-BE49-F238E27FC236}">
              <a16:creationId xmlns:a16="http://schemas.microsoft.com/office/drawing/2014/main" id="{4EE8678D-9F73-4E30-8FF9-2F7256BDFE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47" name="Rectangle 702">
          <a:extLst>
            <a:ext uri="{FF2B5EF4-FFF2-40B4-BE49-F238E27FC236}">
              <a16:creationId xmlns:a16="http://schemas.microsoft.com/office/drawing/2014/main" id="{127625A9-C6EF-41E0-A917-BDF1397866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48" name="Rectangle 702">
          <a:extLst>
            <a:ext uri="{FF2B5EF4-FFF2-40B4-BE49-F238E27FC236}">
              <a16:creationId xmlns:a16="http://schemas.microsoft.com/office/drawing/2014/main" id="{D74C94A0-BBF8-4C8F-A55D-AEA6584D9E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49" name="Rectangle 702">
          <a:extLst>
            <a:ext uri="{FF2B5EF4-FFF2-40B4-BE49-F238E27FC236}">
              <a16:creationId xmlns:a16="http://schemas.microsoft.com/office/drawing/2014/main" id="{F58255EA-46AF-4A6F-AC01-85A77D259C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50" name="Rectangle 702">
          <a:extLst>
            <a:ext uri="{FF2B5EF4-FFF2-40B4-BE49-F238E27FC236}">
              <a16:creationId xmlns:a16="http://schemas.microsoft.com/office/drawing/2014/main" id="{90DF72FA-A5D2-4556-A518-9F758447B9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51" name="Rectangle 702">
          <a:extLst>
            <a:ext uri="{FF2B5EF4-FFF2-40B4-BE49-F238E27FC236}">
              <a16:creationId xmlns:a16="http://schemas.microsoft.com/office/drawing/2014/main" id="{0E85B06F-30BE-4935-974A-149D1EAA5F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52" name="Rectangle 702">
          <a:extLst>
            <a:ext uri="{FF2B5EF4-FFF2-40B4-BE49-F238E27FC236}">
              <a16:creationId xmlns:a16="http://schemas.microsoft.com/office/drawing/2014/main" id="{B8E09012-72AB-4FB6-AEBA-198E00DAEE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53" name="Rectangle 702">
          <a:extLst>
            <a:ext uri="{FF2B5EF4-FFF2-40B4-BE49-F238E27FC236}">
              <a16:creationId xmlns:a16="http://schemas.microsoft.com/office/drawing/2014/main" id="{BC4993D4-C0FD-4B57-9AD6-CF3C6FE6FB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54" name="Rectangle 702">
          <a:extLst>
            <a:ext uri="{FF2B5EF4-FFF2-40B4-BE49-F238E27FC236}">
              <a16:creationId xmlns:a16="http://schemas.microsoft.com/office/drawing/2014/main" id="{B0561F69-A8F7-4C13-BD28-ADF7B0A01D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55" name="Rectangle 702">
          <a:extLst>
            <a:ext uri="{FF2B5EF4-FFF2-40B4-BE49-F238E27FC236}">
              <a16:creationId xmlns:a16="http://schemas.microsoft.com/office/drawing/2014/main" id="{5EF8E173-3D9D-4597-91B7-AA9B871CFA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56" name="Rectangle 702">
          <a:extLst>
            <a:ext uri="{FF2B5EF4-FFF2-40B4-BE49-F238E27FC236}">
              <a16:creationId xmlns:a16="http://schemas.microsoft.com/office/drawing/2014/main" id="{A7C56346-6BCA-4190-9B51-C4EA1E11D27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57" name="Rectangle 702">
          <a:extLst>
            <a:ext uri="{FF2B5EF4-FFF2-40B4-BE49-F238E27FC236}">
              <a16:creationId xmlns:a16="http://schemas.microsoft.com/office/drawing/2014/main" id="{D9C38E51-842C-4F33-B591-4069105FB1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58" name="Rectangle 702">
          <a:extLst>
            <a:ext uri="{FF2B5EF4-FFF2-40B4-BE49-F238E27FC236}">
              <a16:creationId xmlns:a16="http://schemas.microsoft.com/office/drawing/2014/main" id="{F0804D69-924B-4550-BA94-1648ECF5EF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59" name="Rectangle 702">
          <a:extLst>
            <a:ext uri="{FF2B5EF4-FFF2-40B4-BE49-F238E27FC236}">
              <a16:creationId xmlns:a16="http://schemas.microsoft.com/office/drawing/2014/main" id="{21CC5718-89BC-430C-8F4A-08FD8143AD5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0" name="Rectangle 702">
          <a:extLst>
            <a:ext uri="{FF2B5EF4-FFF2-40B4-BE49-F238E27FC236}">
              <a16:creationId xmlns:a16="http://schemas.microsoft.com/office/drawing/2014/main" id="{DB95D4B8-98CA-43DC-930C-EFEE59E647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1" name="Rectangle 702">
          <a:extLst>
            <a:ext uri="{FF2B5EF4-FFF2-40B4-BE49-F238E27FC236}">
              <a16:creationId xmlns:a16="http://schemas.microsoft.com/office/drawing/2014/main" id="{0689A981-4890-4C02-8D80-B87A4B8B08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2" name="Rectangle 702">
          <a:extLst>
            <a:ext uri="{FF2B5EF4-FFF2-40B4-BE49-F238E27FC236}">
              <a16:creationId xmlns:a16="http://schemas.microsoft.com/office/drawing/2014/main" id="{D99A39F4-9AD8-4F15-8943-A5C7D38ED9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3" name="Rectangle 702">
          <a:extLst>
            <a:ext uri="{FF2B5EF4-FFF2-40B4-BE49-F238E27FC236}">
              <a16:creationId xmlns:a16="http://schemas.microsoft.com/office/drawing/2014/main" id="{460536E5-66BB-4721-8B17-4EB224AA15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4" name="Rectangle 702">
          <a:extLst>
            <a:ext uri="{FF2B5EF4-FFF2-40B4-BE49-F238E27FC236}">
              <a16:creationId xmlns:a16="http://schemas.microsoft.com/office/drawing/2014/main" id="{C08DBE93-C89E-47B9-8986-9AA392EE8B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5" name="Rectangle 702">
          <a:extLst>
            <a:ext uri="{FF2B5EF4-FFF2-40B4-BE49-F238E27FC236}">
              <a16:creationId xmlns:a16="http://schemas.microsoft.com/office/drawing/2014/main" id="{D5CFE951-F014-4E25-96C0-D8ED0923BB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6" name="Rectangle 702">
          <a:extLst>
            <a:ext uri="{FF2B5EF4-FFF2-40B4-BE49-F238E27FC236}">
              <a16:creationId xmlns:a16="http://schemas.microsoft.com/office/drawing/2014/main" id="{C5F98C7D-5BF3-4D3C-86CE-A4639286E2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7" name="Rectangle 702">
          <a:extLst>
            <a:ext uri="{FF2B5EF4-FFF2-40B4-BE49-F238E27FC236}">
              <a16:creationId xmlns:a16="http://schemas.microsoft.com/office/drawing/2014/main" id="{F8930949-E5E0-434A-A9EC-7955141CA8B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8" name="Rectangle 702">
          <a:extLst>
            <a:ext uri="{FF2B5EF4-FFF2-40B4-BE49-F238E27FC236}">
              <a16:creationId xmlns:a16="http://schemas.microsoft.com/office/drawing/2014/main" id="{A4C2ABC5-D832-4AF2-A5D6-CC5DF6A0AA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69" name="Rectangle 702">
          <a:extLst>
            <a:ext uri="{FF2B5EF4-FFF2-40B4-BE49-F238E27FC236}">
              <a16:creationId xmlns:a16="http://schemas.microsoft.com/office/drawing/2014/main" id="{C16BB230-C82D-4E50-9B88-BF03D15462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0" name="Rectangle 702">
          <a:extLst>
            <a:ext uri="{FF2B5EF4-FFF2-40B4-BE49-F238E27FC236}">
              <a16:creationId xmlns:a16="http://schemas.microsoft.com/office/drawing/2014/main" id="{822B547F-3C5A-48EF-A8B8-B96BE37B199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1" name="Rectangle 702">
          <a:extLst>
            <a:ext uri="{FF2B5EF4-FFF2-40B4-BE49-F238E27FC236}">
              <a16:creationId xmlns:a16="http://schemas.microsoft.com/office/drawing/2014/main" id="{A1D9DAA6-B223-497D-9362-D19235D933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2" name="Rectangle 702">
          <a:extLst>
            <a:ext uri="{FF2B5EF4-FFF2-40B4-BE49-F238E27FC236}">
              <a16:creationId xmlns:a16="http://schemas.microsoft.com/office/drawing/2014/main" id="{24F2088B-7104-44A9-BB87-78A4BBB363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3" name="Rectangle 702">
          <a:extLst>
            <a:ext uri="{FF2B5EF4-FFF2-40B4-BE49-F238E27FC236}">
              <a16:creationId xmlns:a16="http://schemas.microsoft.com/office/drawing/2014/main" id="{714AAA1F-589E-4C18-ACE0-48311CC694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4" name="Rectangle 702">
          <a:extLst>
            <a:ext uri="{FF2B5EF4-FFF2-40B4-BE49-F238E27FC236}">
              <a16:creationId xmlns:a16="http://schemas.microsoft.com/office/drawing/2014/main" id="{A618E68A-1FCE-474A-A8B5-6A3FE398395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5" name="Rectangle 702">
          <a:extLst>
            <a:ext uri="{FF2B5EF4-FFF2-40B4-BE49-F238E27FC236}">
              <a16:creationId xmlns:a16="http://schemas.microsoft.com/office/drawing/2014/main" id="{A8CC6559-C919-4328-8C97-B5209BA1F3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6" name="Rectangle 702">
          <a:extLst>
            <a:ext uri="{FF2B5EF4-FFF2-40B4-BE49-F238E27FC236}">
              <a16:creationId xmlns:a16="http://schemas.microsoft.com/office/drawing/2014/main" id="{079A5222-7AC7-4752-BB0E-46B45F0BDA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7" name="Rectangle 702">
          <a:extLst>
            <a:ext uri="{FF2B5EF4-FFF2-40B4-BE49-F238E27FC236}">
              <a16:creationId xmlns:a16="http://schemas.microsoft.com/office/drawing/2014/main" id="{87CC7AC6-14BE-4F9B-9F97-13F7B8013A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8" name="Rectangle 702">
          <a:extLst>
            <a:ext uri="{FF2B5EF4-FFF2-40B4-BE49-F238E27FC236}">
              <a16:creationId xmlns:a16="http://schemas.microsoft.com/office/drawing/2014/main" id="{EBA16AD7-B537-4C4C-9D90-D1E2DAF220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79" name="Rectangle 702">
          <a:extLst>
            <a:ext uri="{FF2B5EF4-FFF2-40B4-BE49-F238E27FC236}">
              <a16:creationId xmlns:a16="http://schemas.microsoft.com/office/drawing/2014/main" id="{48CDD85A-0553-416B-880A-8F3E863C588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0" name="Rectangle 702">
          <a:extLst>
            <a:ext uri="{FF2B5EF4-FFF2-40B4-BE49-F238E27FC236}">
              <a16:creationId xmlns:a16="http://schemas.microsoft.com/office/drawing/2014/main" id="{952D48E1-9250-4183-AAEB-81A3533807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1" name="Rectangle 702">
          <a:extLst>
            <a:ext uri="{FF2B5EF4-FFF2-40B4-BE49-F238E27FC236}">
              <a16:creationId xmlns:a16="http://schemas.microsoft.com/office/drawing/2014/main" id="{A4F92693-041B-4A33-B99B-F39155C0FB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2" name="Rectangle 702">
          <a:extLst>
            <a:ext uri="{FF2B5EF4-FFF2-40B4-BE49-F238E27FC236}">
              <a16:creationId xmlns:a16="http://schemas.microsoft.com/office/drawing/2014/main" id="{F5A88CAB-F36B-4A08-82DA-C6191E1258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3" name="Rectangle 702">
          <a:extLst>
            <a:ext uri="{FF2B5EF4-FFF2-40B4-BE49-F238E27FC236}">
              <a16:creationId xmlns:a16="http://schemas.microsoft.com/office/drawing/2014/main" id="{3FF5D84D-6480-44DD-83E9-251F65FA6A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4" name="Rectangle 702">
          <a:extLst>
            <a:ext uri="{FF2B5EF4-FFF2-40B4-BE49-F238E27FC236}">
              <a16:creationId xmlns:a16="http://schemas.microsoft.com/office/drawing/2014/main" id="{EA8678C7-5AC7-4524-977D-13D2312A6F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5" name="Rectangle 702">
          <a:extLst>
            <a:ext uri="{FF2B5EF4-FFF2-40B4-BE49-F238E27FC236}">
              <a16:creationId xmlns:a16="http://schemas.microsoft.com/office/drawing/2014/main" id="{3BF3941C-86E1-4144-9513-156B65A2BA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6" name="Rectangle 702">
          <a:extLst>
            <a:ext uri="{FF2B5EF4-FFF2-40B4-BE49-F238E27FC236}">
              <a16:creationId xmlns:a16="http://schemas.microsoft.com/office/drawing/2014/main" id="{D383D03F-3DA8-433E-9C6B-B62294A150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7" name="Rectangle 702">
          <a:extLst>
            <a:ext uri="{FF2B5EF4-FFF2-40B4-BE49-F238E27FC236}">
              <a16:creationId xmlns:a16="http://schemas.microsoft.com/office/drawing/2014/main" id="{164AE64D-8A73-4182-9CD8-277E37D2B8B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8" name="Rectangle 702">
          <a:extLst>
            <a:ext uri="{FF2B5EF4-FFF2-40B4-BE49-F238E27FC236}">
              <a16:creationId xmlns:a16="http://schemas.microsoft.com/office/drawing/2014/main" id="{4A16B779-E3ED-429E-B046-E575BEE5251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89" name="Rectangle 702">
          <a:extLst>
            <a:ext uri="{FF2B5EF4-FFF2-40B4-BE49-F238E27FC236}">
              <a16:creationId xmlns:a16="http://schemas.microsoft.com/office/drawing/2014/main" id="{5A7E5AC3-5A65-44C9-8340-FAEFE399CE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90" name="Rectangle 702">
          <a:extLst>
            <a:ext uri="{FF2B5EF4-FFF2-40B4-BE49-F238E27FC236}">
              <a16:creationId xmlns:a16="http://schemas.microsoft.com/office/drawing/2014/main" id="{4F3A1B45-AC45-4322-B550-2F51A5CC25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91" name="Rectangle 702">
          <a:extLst>
            <a:ext uri="{FF2B5EF4-FFF2-40B4-BE49-F238E27FC236}">
              <a16:creationId xmlns:a16="http://schemas.microsoft.com/office/drawing/2014/main" id="{B2FA4B6A-CE50-49A9-BC51-52BA255E9A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92" name="Rectangle 702">
          <a:extLst>
            <a:ext uri="{FF2B5EF4-FFF2-40B4-BE49-F238E27FC236}">
              <a16:creationId xmlns:a16="http://schemas.microsoft.com/office/drawing/2014/main" id="{65106A88-7F0B-4105-9EED-FEC6D3F3DC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93" name="Rectangle 702">
          <a:extLst>
            <a:ext uri="{FF2B5EF4-FFF2-40B4-BE49-F238E27FC236}">
              <a16:creationId xmlns:a16="http://schemas.microsoft.com/office/drawing/2014/main" id="{CA03AC83-6493-4C71-A281-2E76F9E0E8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94" name="Rectangle 702">
          <a:extLst>
            <a:ext uri="{FF2B5EF4-FFF2-40B4-BE49-F238E27FC236}">
              <a16:creationId xmlns:a16="http://schemas.microsoft.com/office/drawing/2014/main" id="{0E00E8D0-35DF-4CE4-96AC-ED0009818C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60</xdr:row>
      <xdr:rowOff>190510</xdr:rowOff>
    </xdr:from>
    <xdr:to>
      <xdr:col>20</xdr:col>
      <xdr:colOff>157086</xdr:colOff>
      <xdr:row>61</xdr:row>
      <xdr:rowOff>0</xdr:rowOff>
    </xdr:to>
    <xdr:sp macro="" textlink="">
      <xdr:nvSpPr>
        <xdr:cNvPr id="8995" name="Rectangle 702">
          <a:extLst>
            <a:ext uri="{FF2B5EF4-FFF2-40B4-BE49-F238E27FC236}">
              <a16:creationId xmlns:a16="http://schemas.microsoft.com/office/drawing/2014/main" id="{672D1C52-75CD-4A61-B970-E4EA3C372C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96" name="Rectangle 702">
          <a:extLst>
            <a:ext uri="{FF2B5EF4-FFF2-40B4-BE49-F238E27FC236}">
              <a16:creationId xmlns:a16="http://schemas.microsoft.com/office/drawing/2014/main" id="{18AA93AD-C587-4623-B2D7-BE6970D981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97" name="Rectangle 702">
          <a:extLst>
            <a:ext uri="{FF2B5EF4-FFF2-40B4-BE49-F238E27FC236}">
              <a16:creationId xmlns:a16="http://schemas.microsoft.com/office/drawing/2014/main" id="{B1473F86-B10B-4E68-B907-A15B5725D6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98" name="Rectangle 702">
          <a:extLst>
            <a:ext uri="{FF2B5EF4-FFF2-40B4-BE49-F238E27FC236}">
              <a16:creationId xmlns:a16="http://schemas.microsoft.com/office/drawing/2014/main" id="{1A187014-9E65-4FFB-9D5A-6ED33D7DC3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8999" name="Rectangle 702">
          <a:extLst>
            <a:ext uri="{FF2B5EF4-FFF2-40B4-BE49-F238E27FC236}">
              <a16:creationId xmlns:a16="http://schemas.microsoft.com/office/drawing/2014/main" id="{0A5DE857-C506-4EAE-AAC3-C213FF58AA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0" name="Rectangle 702">
          <a:extLst>
            <a:ext uri="{FF2B5EF4-FFF2-40B4-BE49-F238E27FC236}">
              <a16:creationId xmlns:a16="http://schemas.microsoft.com/office/drawing/2014/main" id="{4C612B41-A448-4100-93A0-99F59818D2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1" name="Rectangle 702">
          <a:extLst>
            <a:ext uri="{FF2B5EF4-FFF2-40B4-BE49-F238E27FC236}">
              <a16:creationId xmlns:a16="http://schemas.microsoft.com/office/drawing/2014/main" id="{0421EB36-091E-475A-9D9D-36EF6A5086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2" name="Rectangle 702">
          <a:extLst>
            <a:ext uri="{FF2B5EF4-FFF2-40B4-BE49-F238E27FC236}">
              <a16:creationId xmlns:a16="http://schemas.microsoft.com/office/drawing/2014/main" id="{E42EDB10-F2B3-4E48-9E3E-9A3877BAD8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3" name="Rectangle 702">
          <a:extLst>
            <a:ext uri="{FF2B5EF4-FFF2-40B4-BE49-F238E27FC236}">
              <a16:creationId xmlns:a16="http://schemas.microsoft.com/office/drawing/2014/main" id="{1FA761D2-CC8D-4E19-AE9D-C3C2A13C64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4" name="Rectangle 702">
          <a:extLst>
            <a:ext uri="{FF2B5EF4-FFF2-40B4-BE49-F238E27FC236}">
              <a16:creationId xmlns:a16="http://schemas.microsoft.com/office/drawing/2014/main" id="{875CAA94-D02C-4843-ACEE-5CC06DFB65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5" name="Rectangle 702">
          <a:extLst>
            <a:ext uri="{FF2B5EF4-FFF2-40B4-BE49-F238E27FC236}">
              <a16:creationId xmlns:a16="http://schemas.microsoft.com/office/drawing/2014/main" id="{39CBF23C-E863-47F3-93E2-A39985D01C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6" name="Rectangle 702">
          <a:extLst>
            <a:ext uri="{FF2B5EF4-FFF2-40B4-BE49-F238E27FC236}">
              <a16:creationId xmlns:a16="http://schemas.microsoft.com/office/drawing/2014/main" id="{BC214639-BBD1-451E-A163-BC63C3BAA6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7" name="Rectangle 702">
          <a:extLst>
            <a:ext uri="{FF2B5EF4-FFF2-40B4-BE49-F238E27FC236}">
              <a16:creationId xmlns:a16="http://schemas.microsoft.com/office/drawing/2014/main" id="{F3A2EE26-4DB7-478F-B418-D5391E786D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8" name="Rectangle 702">
          <a:extLst>
            <a:ext uri="{FF2B5EF4-FFF2-40B4-BE49-F238E27FC236}">
              <a16:creationId xmlns:a16="http://schemas.microsoft.com/office/drawing/2014/main" id="{BCB80C1F-15F7-4739-B0BC-9BE5CF0F24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09" name="Rectangle 702">
          <a:extLst>
            <a:ext uri="{FF2B5EF4-FFF2-40B4-BE49-F238E27FC236}">
              <a16:creationId xmlns:a16="http://schemas.microsoft.com/office/drawing/2014/main" id="{DE3067C9-6C26-4FDE-B6CB-8A4DF0C937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0" name="Rectangle 702">
          <a:extLst>
            <a:ext uri="{FF2B5EF4-FFF2-40B4-BE49-F238E27FC236}">
              <a16:creationId xmlns:a16="http://schemas.microsoft.com/office/drawing/2014/main" id="{9EE8BD6F-712F-469B-B523-56AEF197F4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1" name="Rectangle 702">
          <a:extLst>
            <a:ext uri="{FF2B5EF4-FFF2-40B4-BE49-F238E27FC236}">
              <a16:creationId xmlns:a16="http://schemas.microsoft.com/office/drawing/2014/main" id="{E6D8B118-9E2D-455B-B5DB-961AD4E2D5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2" name="Rectangle 702">
          <a:extLst>
            <a:ext uri="{FF2B5EF4-FFF2-40B4-BE49-F238E27FC236}">
              <a16:creationId xmlns:a16="http://schemas.microsoft.com/office/drawing/2014/main" id="{0C39D239-9CD2-495E-8166-E6BCBDF6A1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3" name="Rectangle 702">
          <a:extLst>
            <a:ext uri="{FF2B5EF4-FFF2-40B4-BE49-F238E27FC236}">
              <a16:creationId xmlns:a16="http://schemas.microsoft.com/office/drawing/2014/main" id="{CCF36391-9E0C-41AC-80B2-CE0B647F41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4" name="Rectangle 702">
          <a:extLst>
            <a:ext uri="{FF2B5EF4-FFF2-40B4-BE49-F238E27FC236}">
              <a16:creationId xmlns:a16="http://schemas.microsoft.com/office/drawing/2014/main" id="{0E6326C0-C5E0-40F1-B806-82EA68EA70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5" name="Rectangle 702">
          <a:extLst>
            <a:ext uri="{FF2B5EF4-FFF2-40B4-BE49-F238E27FC236}">
              <a16:creationId xmlns:a16="http://schemas.microsoft.com/office/drawing/2014/main" id="{BF43D7DE-3AFF-4DB3-9825-7341CB64FD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6" name="Rectangle 702">
          <a:extLst>
            <a:ext uri="{FF2B5EF4-FFF2-40B4-BE49-F238E27FC236}">
              <a16:creationId xmlns:a16="http://schemas.microsoft.com/office/drawing/2014/main" id="{19CDF15D-71CD-4790-BE96-4250D139FC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7" name="Rectangle 702">
          <a:extLst>
            <a:ext uri="{FF2B5EF4-FFF2-40B4-BE49-F238E27FC236}">
              <a16:creationId xmlns:a16="http://schemas.microsoft.com/office/drawing/2014/main" id="{AA3A7F1C-DBBC-47FB-8EC3-8F087B2101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8" name="Rectangle 702">
          <a:extLst>
            <a:ext uri="{FF2B5EF4-FFF2-40B4-BE49-F238E27FC236}">
              <a16:creationId xmlns:a16="http://schemas.microsoft.com/office/drawing/2014/main" id="{44315939-97C1-4A8B-AAB1-EB449AC059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19" name="Rectangle 702">
          <a:extLst>
            <a:ext uri="{FF2B5EF4-FFF2-40B4-BE49-F238E27FC236}">
              <a16:creationId xmlns:a16="http://schemas.microsoft.com/office/drawing/2014/main" id="{51562025-66C7-4179-A968-518B4CEA7F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0" name="Rectangle 702">
          <a:extLst>
            <a:ext uri="{FF2B5EF4-FFF2-40B4-BE49-F238E27FC236}">
              <a16:creationId xmlns:a16="http://schemas.microsoft.com/office/drawing/2014/main" id="{28845F89-B827-4B9C-9EE3-90A53870EA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1" name="Rectangle 702">
          <a:extLst>
            <a:ext uri="{FF2B5EF4-FFF2-40B4-BE49-F238E27FC236}">
              <a16:creationId xmlns:a16="http://schemas.microsoft.com/office/drawing/2014/main" id="{7DC51D67-5ABD-4B6D-81A8-AA0BB4DD91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2" name="Rectangle 702">
          <a:extLst>
            <a:ext uri="{FF2B5EF4-FFF2-40B4-BE49-F238E27FC236}">
              <a16:creationId xmlns:a16="http://schemas.microsoft.com/office/drawing/2014/main" id="{CF41C3C3-67BD-4D7A-BB9F-CB18D7F21D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3" name="Rectangle 702">
          <a:extLst>
            <a:ext uri="{FF2B5EF4-FFF2-40B4-BE49-F238E27FC236}">
              <a16:creationId xmlns:a16="http://schemas.microsoft.com/office/drawing/2014/main" id="{15CFCEDE-FB0E-4AC9-A1EC-3598CE98A1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4" name="Rectangle 702">
          <a:extLst>
            <a:ext uri="{FF2B5EF4-FFF2-40B4-BE49-F238E27FC236}">
              <a16:creationId xmlns:a16="http://schemas.microsoft.com/office/drawing/2014/main" id="{AF3361BC-79E5-4924-B1C4-F81939A333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5" name="Rectangle 702">
          <a:extLst>
            <a:ext uri="{FF2B5EF4-FFF2-40B4-BE49-F238E27FC236}">
              <a16:creationId xmlns:a16="http://schemas.microsoft.com/office/drawing/2014/main" id="{A59E8A17-AB16-4DD4-85A9-67C9584DE9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6" name="Rectangle 702">
          <a:extLst>
            <a:ext uri="{FF2B5EF4-FFF2-40B4-BE49-F238E27FC236}">
              <a16:creationId xmlns:a16="http://schemas.microsoft.com/office/drawing/2014/main" id="{A1374DA5-E0C6-4D3F-AA77-2E21468DD7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7" name="Rectangle 702">
          <a:extLst>
            <a:ext uri="{FF2B5EF4-FFF2-40B4-BE49-F238E27FC236}">
              <a16:creationId xmlns:a16="http://schemas.microsoft.com/office/drawing/2014/main" id="{5B5F0F68-265F-4AD3-B15B-AAAFAA38BB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8" name="Rectangle 702">
          <a:extLst>
            <a:ext uri="{FF2B5EF4-FFF2-40B4-BE49-F238E27FC236}">
              <a16:creationId xmlns:a16="http://schemas.microsoft.com/office/drawing/2014/main" id="{BDAFD1BD-C40E-4C5E-9967-27D7138C8D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29" name="Rectangle 702">
          <a:extLst>
            <a:ext uri="{FF2B5EF4-FFF2-40B4-BE49-F238E27FC236}">
              <a16:creationId xmlns:a16="http://schemas.microsoft.com/office/drawing/2014/main" id="{BD032285-B07B-4B60-9113-0F77FF3A6D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0" name="Rectangle 702">
          <a:extLst>
            <a:ext uri="{FF2B5EF4-FFF2-40B4-BE49-F238E27FC236}">
              <a16:creationId xmlns:a16="http://schemas.microsoft.com/office/drawing/2014/main" id="{1F69CCBC-4C1A-40EF-99EF-284B219102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1" name="Rectangle 702">
          <a:extLst>
            <a:ext uri="{FF2B5EF4-FFF2-40B4-BE49-F238E27FC236}">
              <a16:creationId xmlns:a16="http://schemas.microsoft.com/office/drawing/2014/main" id="{2CBD5F55-9799-48DC-9FE7-3BB89C96F1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2" name="Rectangle 702">
          <a:extLst>
            <a:ext uri="{FF2B5EF4-FFF2-40B4-BE49-F238E27FC236}">
              <a16:creationId xmlns:a16="http://schemas.microsoft.com/office/drawing/2014/main" id="{528613C6-950E-4327-BB29-180B6298B6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3" name="Rectangle 702">
          <a:extLst>
            <a:ext uri="{FF2B5EF4-FFF2-40B4-BE49-F238E27FC236}">
              <a16:creationId xmlns:a16="http://schemas.microsoft.com/office/drawing/2014/main" id="{45BCFF62-A3B5-4127-9C66-AC42B3CCDA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4" name="Rectangle 702">
          <a:extLst>
            <a:ext uri="{FF2B5EF4-FFF2-40B4-BE49-F238E27FC236}">
              <a16:creationId xmlns:a16="http://schemas.microsoft.com/office/drawing/2014/main" id="{8D906F86-01F7-46BB-90C1-781A140BFB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5" name="Rectangle 702">
          <a:extLst>
            <a:ext uri="{FF2B5EF4-FFF2-40B4-BE49-F238E27FC236}">
              <a16:creationId xmlns:a16="http://schemas.microsoft.com/office/drawing/2014/main" id="{33F5B066-2274-4CC2-88B3-E7585F9E42F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6" name="Rectangle 702">
          <a:extLst>
            <a:ext uri="{FF2B5EF4-FFF2-40B4-BE49-F238E27FC236}">
              <a16:creationId xmlns:a16="http://schemas.microsoft.com/office/drawing/2014/main" id="{47A7FCE8-926F-4DD0-9BCD-F489CC7A2D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7" name="Rectangle 702">
          <a:extLst>
            <a:ext uri="{FF2B5EF4-FFF2-40B4-BE49-F238E27FC236}">
              <a16:creationId xmlns:a16="http://schemas.microsoft.com/office/drawing/2014/main" id="{F77D30B2-7612-4E5C-B7E6-BAF40A3E28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8" name="Rectangle 702">
          <a:extLst>
            <a:ext uri="{FF2B5EF4-FFF2-40B4-BE49-F238E27FC236}">
              <a16:creationId xmlns:a16="http://schemas.microsoft.com/office/drawing/2014/main" id="{F80B1379-8760-44FD-A452-03C6B8BF41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39" name="Rectangle 702">
          <a:extLst>
            <a:ext uri="{FF2B5EF4-FFF2-40B4-BE49-F238E27FC236}">
              <a16:creationId xmlns:a16="http://schemas.microsoft.com/office/drawing/2014/main" id="{05E8C0BD-DD1A-4DF9-810C-98D81B1872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0" name="Rectangle 702">
          <a:extLst>
            <a:ext uri="{FF2B5EF4-FFF2-40B4-BE49-F238E27FC236}">
              <a16:creationId xmlns:a16="http://schemas.microsoft.com/office/drawing/2014/main" id="{F32AAEDC-6F5C-44EC-8BA9-FBD462ABC0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1" name="Rectangle 702">
          <a:extLst>
            <a:ext uri="{FF2B5EF4-FFF2-40B4-BE49-F238E27FC236}">
              <a16:creationId xmlns:a16="http://schemas.microsoft.com/office/drawing/2014/main" id="{17BD28CD-AA15-44F8-94C9-7CE38AF810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2" name="Rectangle 702">
          <a:extLst>
            <a:ext uri="{FF2B5EF4-FFF2-40B4-BE49-F238E27FC236}">
              <a16:creationId xmlns:a16="http://schemas.microsoft.com/office/drawing/2014/main" id="{A9181999-78BF-4C4B-860E-412FDA9492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3" name="Rectangle 702">
          <a:extLst>
            <a:ext uri="{FF2B5EF4-FFF2-40B4-BE49-F238E27FC236}">
              <a16:creationId xmlns:a16="http://schemas.microsoft.com/office/drawing/2014/main" id="{9674E61D-9C8F-4056-9E63-58DDE37F69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4" name="Rectangle 702">
          <a:extLst>
            <a:ext uri="{FF2B5EF4-FFF2-40B4-BE49-F238E27FC236}">
              <a16:creationId xmlns:a16="http://schemas.microsoft.com/office/drawing/2014/main" id="{6F59938B-F0F9-4F29-90DE-59B4080422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5" name="Rectangle 702">
          <a:extLst>
            <a:ext uri="{FF2B5EF4-FFF2-40B4-BE49-F238E27FC236}">
              <a16:creationId xmlns:a16="http://schemas.microsoft.com/office/drawing/2014/main" id="{EF4B384C-B5C3-461E-94F6-411E935C91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6" name="Rectangle 702">
          <a:extLst>
            <a:ext uri="{FF2B5EF4-FFF2-40B4-BE49-F238E27FC236}">
              <a16:creationId xmlns:a16="http://schemas.microsoft.com/office/drawing/2014/main" id="{09EADBC4-9D54-4F93-B1BA-94081342CC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7" name="Rectangle 702">
          <a:extLst>
            <a:ext uri="{FF2B5EF4-FFF2-40B4-BE49-F238E27FC236}">
              <a16:creationId xmlns:a16="http://schemas.microsoft.com/office/drawing/2014/main" id="{A6C901EC-959C-4058-9E3F-F9BB11961A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8" name="Rectangle 702">
          <a:extLst>
            <a:ext uri="{FF2B5EF4-FFF2-40B4-BE49-F238E27FC236}">
              <a16:creationId xmlns:a16="http://schemas.microsoft.com/office/drawing/2014/main" id="{1136BF4A-F7F9-4DCE-BEED-E966ACFEB1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49" name="Rectangle 702">
          <a:extLst>
            <a:ext uri="{FF2B5EF4-FFF2-40B4-BE49-F238E27FC236}">
              <a16:creationId xmlns:a16="http://schemas.microsoft.com/office/drawing/2014/main" id="{4E0DE8DA-34B6-4602-B5E6-198311907B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0" name="Rectangle 702">
          <a:extLst>
            <a:ext uri="{FF2B5EF4-FFF2-40B4-BE49-F238E27FC236}">
              <a16:creationId xmlns:a16="http://schemas.microsoft.com/office/drawing/2014/main" id="{4070FD5F-689F-48C6-B43A-E04081A9F0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1" name="Rectangle 702">
          <a:extLst>
            <a:ext uri="{FF2B5EF4-FFF2-40B4-BE49-F238E27FC236}">
              <a16:creationId xmlns:a16="http://schemas.microsoft.com/office/drawing/2014/main" id="{4487FD94-707E-4B93-B643-99F62F0316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2" name="Rectangle 702">
          <a:extLst>
            <a:ext uri="{FF2B5EF4-FFF2-40B4-BE49-F238E27FC236}">
              <a16:creationId xmlns:a16="http://schemas.microsoft.com/office/drawing/2014/main" id="{D20DB0A9-115B-43F4-A95D-696F1B99DA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3" name="Rectangle 702">
          <a:extLst>
            <a:ext uri="{FF2B5EF4-FFF2-40B4-BE49-F238E27FC236}">
              <a16:creationId xmlns:a16="http://schemas.microsoft.com/office/drawing/2014/main" id="{7975A1F4-1DAB-4E9C-8266-67630CB499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4" name="Rectangle 702">
          <a:extLst>
            <a:ext uri="{FF2B5EF4-FFF2-40B4-BE49-F238E27FC236}">
              <a16:creationId xmlns:a16="http://schemas.microsoft.com/office/drawing/2014/main" id="{242BCEF7-E7E1-47C4-8682-C32315272C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5" name="Rectangle 702">
          <a:extLst>
            <a:ext uri="{FF2B5EF4-FFF2-40B4-BE49-F238E27FC236}">
              <a16:creationId xmlns:a16="http://schemas.microsoft.com/office/drawing/2014/main" id="{41685457-A1B9-4F37-97A7-74D6CB3745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6" name="Rectangle 702">
          <a:extLst>
            <a:ext uri="{FF2B5EF4-FFF2-40B4-BE49-F238E27FC236}">
              <a16:creationId xmlns:a16="http://schemas.microsoft.com/office/drawing/2014/main" id="{26552FE7-0563-4C00-B68A-B79454FEB5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7" name="Rectangle 702">
          <a:extLst>
            <a:ext uri="{FF2B5EF4-FFF2-40B4-BE49-F238E27FC236}">
              <a16:creationId xmlns:a16="http://schemas.microsoft.com/office/drawing/2014/main" id="{765597A5-37D6-454D-9063-0E3002753B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8" name="Rectangle 702">
          <a:extLst>
            <a:ext uri="{FF2B5EF4-FFF2-40B4-BE49-F238E27FC236}">
              <a16:creationId xmlns:a16="http://schemas.microsoft.com/office/drawing/2014/main" id="{7EE259A9-12DB-4842-ACBF-8AEF1A7340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59" name="Rectangle 702">
          <a:extLst>
            <a:ext uri="{FF2B5EF4-FFF2-40B4-BE49-F238E27FC236}">
              <a16:creationId xmlns:a16="http://schemas.microsoft.com/office/drawing/2014/main" id="{7B95419A-34E8-4B63-A9E8-26E3044D67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0" name="Rectangle 702">
          <a:extLst>
            <a:ext uri="{FF2B5EF4-FFF2-40B4-BE49-F238E27FC236}">
              <a16:creationId xmlns:a16="http://schemas.microsoft.com/office/drawing/2014/main" id="{E7AB5C85-3951-4213-B5C0-C76496B7A0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1" name="Rectangle 702">
          <a:extLst>
            <a:ext uri="{FF2B5EF4-FFF2-40B4-BE49-F238E27FC236}">
              <a16:creationId xmlns:a16="http://schemas.microsoft.com/office/drawing/2014/main" id="{4AA6C2EC-5F9B-4538-A1AC-E874F69FCB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2" name="Rectangle 702">
          <a:extLst>
            <a:ext uri="{FF2B5EF4-FFF2-40B4-BE49-F238E27FC236}">
              <a16:creationId xmlns:a16="http://schemas.microsoft.com/office/drawing/2014/main" id="{C0826F66-0455-4259-A1F4-CC9CE411B3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3" name="Rectangle 702">
          <a:extLst>
            <a:ext uri="{FF2B5EF4-FFF2-40B4-BE49-F238E27FC236}">
              <a16:creationId xmlns:a16="http://schemas.microsoft.com/office/drawing/2014/main" id="{92D5406E-A9F7-4D2E-A61E-C5D1327012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4" name="Rectangle 702">
          <a:extLst>
            <a:ext uri="{FF2B5EF4-FFF2-40B4-BE49-F238E27FC236}">
              <a16:creationId xmlns:a16="http://schemas.microsoft.com/office/drawing/2014/main" id="{262B952A-21DB-4197-8E90-1C2FD7692C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5" name="Rectangle 702">
          <a:extLst>
            <a:ext uri="{FF2B5EF4-FFF2-40B4-BE49-F238E27FC236}">
              <a16:creationId xmlns:a16="http://schemas.microsoft.com/office/drawing/2014/main" id="{3061F153-DF2C-4CDA-9CF8-E5ED2EC116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6" name="Rectangle 702">
          <a:extLst>
            <a:ext uri="{FF2B5EF4-FFF2-40B4-BE49-F238E27FC236}">
              <a16:creationId xmlns:a16="http://schemas.microsoft.com/office/drawing/2014/main" id="{A84DAB0F-1966-40D3-AA9F-643203B0D1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7" name="Rectangle 702">
          <a:extLst>
            <a:ext uri="{FF2B5EF4-FFF2-40B4-BE49-F238E27FC236}">
              <a16:creationId xmlns:a16="http://schemas.microsoft.com/office/drawing/2014/main" id="{F3CBA38E-D77B-44ED-8CE5-BBBDB8D5A0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8" name="Rectangle 702">
          <a:extLst>
            <a:ext uri="{FF2B5EF4-FFF2-40B4-BE49-F238E27FC236}">
              <a16:creationId xmlns:a16="http://schemas.microsoft.com/office/drawing/2014/main" id="{8093DAC2-4E6C-451B-983B-85D9746172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69" name="Rectangle 702">
          <a:extLst>
            <a:ext uri="{FF2B5EF4-FFF2-40B4-BE49-F238E27FC236}">
              <a16:creationId xmlns:a16="http://schemas.microsoft.com/office/drawing/2014/main" id="{8C5B87D3-A092-428A-ADA9-C09259C901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0" name="Rectangle 702">
          <a:extLst>
            <a:ext uri="{FF2B5EF4-FFF2-40B4-BE49-F238E27FC236}">
              <a16:creationId xmlns:a16="http://schemas.microsoft.com/office/drawing/2014/main" id="{2E73D31A-41B9-4F4E-A690-63016F5F73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1" name="Rectangle 702">
          <a:extLst>
            <a:ext uri="{FF2B5EF4-FFF2-40B4-BE49-F238E27FC236}">
              <a16:creationId xmlns:a16="http://schemas.microsoft.com/office/drawing/2014/main" id="{CCD3A38A-D8BD-4900-9DD3-DDDFFE3C7D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2" name="Rectangle 702">
          <a:extLst>
            <a:ext uri="{FF2B5EF4-FFF2-40B4-BE49-F238E27FC236}">
              <a16:creationId xmlns:a16="http://schemas.microsoft.com/office/drawing/2014/main" id="{5A09F6AC-ADFA-4CEE-B1F1-F1537910C3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3" name="Rectangle 702">
          <a:extLst>
            <a:ext uri="{FF2B5EF4-FFF2-40B4-BE49-F238E27FC236}">
              <a16:creationId xmlns:a16="http://schemas.microsoft.com/office/drawing/2014/main" id="{4C70CBEB-BE8C-4577-A4BC-E0F45FA99D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4" name="Rectangle 702">
          <a:extLst>
            <a:ext uri="{FF2B5EF4-FFF2-40B4-BE49-F238E27FC236}">
              <a16:creationId xmlns:a16="http://schemas.microsoft.com/office/drawing/2014/main" id="{55AEA010-8BBB-46F0-97BA-FBEDAC532D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5" name="Rectangle 702">
          <a:extLst>
            <a:ext uri="{FF2B5EF4-FFF2-40B4-BE49-F238E27FC236}">
              <a16:creationId xmlns:a16="http://schemas.microsoft.com/office/drawing/2014/main" id="{5AA8F1E3-ACA1-41DF-863A-0FBA50A78F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6" name="Rectangle 702">
          <a:extLst>
            <a:ext uri="{FF2B5EF4-FFF2-40B4-BE49-F238E27FC236}">
              <a16:creationId xmlns:a16="http://schemas.microsoft.com/office/drawing/2014/main" id="{98B43224-277E-4582-8C37-75531EE829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7" name="Rectangle 702">
          <a:extLst>
            <a:ext uri="{FF2B5EF4-FFF2-40B4-BE49-F238E27FC236}">
              <a16:creationId xmlns:a16="http://schemas.microsoft.com/office/drawing/2014/main" id="{910A0BC2-FA12-4E44-81E7-869C50B6D8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8" name="Rectangle 702">
          <a:extLst>
            <a:ext uri="{FF2B5EF4-FFF2-40B4-BE49-F238E27FC236}">
              <a16:creationId xmlns:a16="http://schemas.microsoft.com/office/drawing/2014/main" id="{A658525F-2A2B-46AD-8CFD-8C53894A09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79" name="Rectangle 702">
          <a:extLst>
            <a:ext uri="{FF2B5EF4-FFF2-40B4-BE49-F238E27FC236}">
              <a16:creationId xmlns:a16="http://schemas.microsoft.com/office/drawing/2014/main" id="{A8CB470E-597D-4C87-BCB6-E92E366358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0" name="Rectangle 702">
          <a:extLst>
            <a:ext uri="{FF2B5EF4-FFF2-40B4-BE49-F238E27FC236}">
              <a16:creationId xmlns:a16="http://schemas.microsoft.com/office/drawing/2014/main" id="{7E4CB9DC-8805-4109-BE97-04FA9F76E9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1" name="Rectangle 702">
          <a:extLst>
            <a:ext uri="{FF2B5EF4-FFF2-40B4-BE49-F238E27FC236}">
              <a16:creationId xmlns:a16="http://schemas.microsoft.com/office/drawing/2014/main" id="{5C9F2EAD-6B1F-43C7-B557-F5448C8B0A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2" name="Rectangle 702">
          <a:extLst>
            <a:ext uri="{FF2B5EF4-FFF2-40B4-BE49-F238E27FC236}">
              <a16:creationId xmlns:a16="http://schemas.microsoft.com/office/drawing/2014/main" id="{BCB8A101-49AC-4A89-988E-B3209CECAA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3" name="Rectangle 702">
          <a:extLst>
            <a:ext uri="{FF2B5EF4-FFF2-40B4-BE49-F238E27FC236}">
              <a16:creationId xmlns:a16="http://schemas.microsoft.com/office/drawing/2014/main" id="{1D47B397-F763-43E0-9C8A-C3477F357B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4" name="Rectangle 702">
          <a:extLst>
            <a:ext uri="{FF2B5EF4-FFF2-40B4-BE49-F238E27FC236}">
              <a16:creationId xmlns:a16="http://schemas.microsoft.com/office/drawing/2014/main" id="{8C9B6133-8B4E-44FD-828D-02D2B6DFBF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5" name="Rectangle 702">
          <a:extLst>
            <a:ext uri="{FF2B5EF4-FFF2-40B4-BE49-F238E27FC236}">
              <a16:creationId xmlns:a16="http://schemas.microsoft.com/office/drawing/2014/main" id="{DF37AA1D-F1CD-441A-B16A-DCDACFADBF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6" name="Rectangle 702">
          <a:extLst>
            <a:ext uri="{FF2B5EF4-FFF2-40B4-BE49-F238E27FC236}">
              <a16:creationId xmlns:a16="http://schemas.microsoft.com/office/drawing/2014/main" id="{88D2F6DE-5905-4CCC-AFCC-85F8D6FB45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7" name="Rectangle 702">
          <a:extLst>
            <a:ext uri="{FF2B5EF4-FFF2-40B4-BE49-F238E27FC236}">
              <a16:creationId xmlns:a16="http://schemas.microsoft.com/office/drawing/2014/main" id="{86922035-464A-40F1-96C7-4C5B7BA452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8" name="Rectangle 702">
          <a:extLst>
            <a:ext uri="{FF2B5EF4-FFF2-40B4-BE49-F238E27FC236}">
              <a16:creationId xmlns:a16="http://schemas.microsoft.com/office/drawing/2014/main" id="{65AF4DD3-6DD2-4A25-B754-17DC4BC117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89" name="Rectangle 702">
          <a:extLst>
            <a:ext uri="{FF2B5EF4-FFF2-40B4-BE49-F238E27FC236}">
              <a16:creationId xmlns:a16="http://schemas.microsoft.com/office/drawing/2014/main" id="{40BC5E55-5AFB-4068-969A-BE1A270AA3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0" name="Rectangle 702">
          <a:extLst>
            <a:ext uri="{FF2B5EF4-FFF2-40B4-BE49-F238E27FC236}">
              <a16:creationId xmlns:a16="http://schemas.microsoft.com/office/drawing/2014/main" id="{ECBABEA2-6DD1-404C-8D54-978EC21BD9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1" name="Rectangle 702">
          <a:extLst>
            <a:ext uri="{FF2B5EF4-FFF2-40B4-BE49-F238E27FC236}">
              <a16:creationId xmlns:a16="http://schemas.microsoft.com/office/drawing/2014/main" id="{BE84AC79-014F-4603-9BC0-0155C983D4B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2" name="Rectangle 702">
          <a:extLst>
            <a:ext uri="{FF2B5EF4-FFF2-40B4-BE49-F238E27FC236}">
              <a16:creationId xmlns:a16="http://schemas.microsoft.com/office/drawing/2014/main" id="{31C1AFD8-A132-4B8E-ADA0-25F3717752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3" name="Rectangle 702">
          <a:extLst>
            <a:ext uri="{FF2B5EF4-FFF2-40B4-BE49-F238E27FC236}">
              <a16:creationId xmlns:a16="http://schemas.microsoft.com/office/drawing/2014/main" id="{723FA42F-BA9B-4DAA-BA2E-D8F79DDFE3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4" name="Rectangle 702">
          <a:extLst>
            <a:ext uri="{FF2B5EF4-FFF2-40B4-BE49-F238E27FC236}">
              <a16:creationId xmlns:a16="http://schemas.microsoft.com/office/drawing/2014/main" id="{C6CB6BE1-29B7-4D32-89F8-75652618B1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5" name="Rectangle 702">
          <a:extLst>
            <a:ext uri="{FF2B5EF4-FFF2-40B4-BE49-F238E27FC236}">
              <a16:creationId xmlns:a16="http://schemas.microsoft.com/office/drawing/2014/main" id="{E749852F-74D3-4BD0-969C-3B13ED0CD7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6" name="Rectangle 702">
          <a:extLst>
            <a:ext uri="{FF2B5EF4-FFF2-40B4-BE49-F238E27FC236}">
              <a16:creationId xmlns:a16="http://schemas.microsoft.com/office/drawing/2014/main" id="{535CE19C-7104-45C2-9BD5-2B00B02D79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7" name="Rectangle 702">
          <a:extLst>
            <a:ext uri="{FF2B5EF4-FFF2-40B4-BE49-F238E27FC236}">
              <a16:creationId xmlns:a16="http://schemas.microsoft.com/office/drawing/2014/main" id="{B5E23397-2D6E-4708-827F-7452A7D7C9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8" name="Rectangle 702">
          <a:extLst>
            <a:ext uri="{FF2B5EF4-FFF2-40B4-BE49-F238E27FC236}">
              <a16:creationId xmlns:a16="http://schemas.microsoft.com/office/drawing/2014/main" id="{265849B4-E6D0-4864-9BB9-1F41666AF0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099" name="Rectangle 702">
          <a:extLst>
            <a:ext uri="{FF2B5EF4-FFF2-40B4-BE49-F238E27FC236}">
              <a16:creationId xmlns:a16="http://schemas.microsoft.com/office/drawing/2014/main" id="{633BB55D-C988-4351-BA4E-1BEE845DE8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0" name="Rectangle 702">
          <a:extLst>
            <a:ext uri="{FF2B5EF4-FFF2-40B4-BE49-F238E27FC236}">
              <a16:creationId xmlns:a16="http://schemas.microsoft.com/office/drawing/2014/main" id="{3BF933BB-1E61-4360-B09B-A1AB878260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1" name="Rectangle 702">
          <a:extLst>
            <a:ext uri="{FF2B5EF4-FFF2-40B4-BE49-F238E27FC236}">
              <a16:creationId xmlns:a16="http://schemas.microsoft.com/office/drawing/2014/main" id="{B4E416EF-6C00-479F-B28A-ECF02F67F0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2" name="Rectangle 702">
          <a:extLst>
            <a:ext uri="{FF2B5EF4-FFF2-40B4-BE49-F238E27FC236}">
              <a16:creationId xmlns:a16="http://schemas.microsoft.com/office/drawing/2014/main" id="{9AFC0943-A1D5-4FD8-B61D-E37E19AABD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3" name="Rectangle 702">
          <a:extLst>
            <a:ext uri="{FF2B5EF4-FFF2-40B4-BE49-F238E27FC236}">
              <a16:creationId xmlns:a16="http://schemas.microsoft.com/office/drawing/2014/main" id="{64148351-E362-4385-8198-75998F6A63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4" name="Rectangle 702">
          <a:extLst>
            <a:ext uri="{FF2B5EF4-FFF2-40B4-BE49-F238E27FC236}">
              <a16:creationId xmlns:a16="http://schemas.microsoft.com/office/drawing/2014/main" id="{8FAEB8D3-19AE-44A0-9684-FC47EABB08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5" name="Rectangle 702">
          <a:extLst>
            <a:ext uri="{FF2B5EF4-FFF2-40B4-BE49-F238E27FC236}">
              <a16:creationId xmlns:a16="http://schemas.microsoft.com/office/drawing/2014/main" id="{10E07ABA-A958-4D03-967C-8D22474963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6" name="Rectangle 702">
          <a:extLst>
            <a:ext uri="{FF2B5EF4-FFF2-40B4-BE49-F238E27FC236}">
              <a16:creationId xmlns:a16="http://schemas.microsoft.com/office/drawing/2014/main" id="{6116F608-B0CF-4282-8DF6-CF6EE3976C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7" name="Rectangle 702">
          <a:extLst>
            <a:ext uri="{FF2B5EF4-FFF2-40B4-BE49-F238E27FC236}">
              <a16:creationId xmlns:a16="http://schemas.microsoft.com/office/drawing/2014/main" id="{0229A38A-C104-45BB-A24C-112A5F40AA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8" name="Rectangle 702">
          <a:extLst>
            <a:ext uri="{FF2B5EF4-FFF2-40B4-BE49-F238E27FC236}">
              <a16:creationId xmlns:a16="http://schemas.microsoft.com/office/drawing/2014/main" id="{4A587FAA-230E-4519-8257-4D55B34BE4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09" name="Rectangle 702">
          <a:extLst>
            <a:ext uri="{FF2B5EF4-FFF2-40B4-BE49-F238E27FC236}">
              <a16:creationId xmlns:a16="http://schemas.microsoft.com/office/drawing/2014/main" id="{8AA10529-4C35-4CAB-96B8-A736F81B03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0" name="Rectangle 702">
          <a:extLst>
            <a:ext uri="{FF2B5EF4-FFF2-40B4-BE49-F238E27FC236}">
              <a16:creationId xmlns:a16="http://schemas.microsoft.com/office/drawing/2014/main" id="{C4188315-2628-4CE3-874B-510BCE9C29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1" name="Rectangle 702">
          <a:extLst>
            <a:ext uri="{FF2B5EF4-FFF2-40B4-BE49-F238E27FC236}">
              <a16:creationId xmlns:a16="http://schemas.microsoft.com/office/drawing/2014/main" id="{8B0DA1E1-86DF-490E-9471-48ABAB8767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2" name="Rectangle 702">
          <a:extLst>
            <a:ext uri="{FF2B5EF4-FFF2-40B4-BE49-F238E27FC236}">
              <a16:creationId xmlns:a16="http://schemas.microsoft.com/office/drawing/2014/main" id="{05CEF1EC-81CD-4D3B-9DB3-7CE4653C91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3" name="Rectangle 702">
          <a:extLst>
            <a:ext uri="{FF2B5EF4-FFF2-40B4-BE49-F238E27FC236}">
              <a16:creationId xmlns:a16="http://schemas.microsoft.com/office/drawing/2014/main" id="{6D41BE3B-AEA3-489D-A722-68B1DBBCA0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4" name="Rectangle 702">
          <a:extLst>
            <a:ext uri="{FF2B5EF4-FFF2-40B4-BE49-F238E27FC236}">
              <a16:creationId xmlns:a16="http://schemas.microsoft.com/office/drawing/2014/main" id="{B194DB05-4DDD-4695-866E-B0B25C3ECC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5" name="Rectangle 702">
          <a:extLst>
            <a:ext uri="{FF2B5EF4-FFF2-40B4-BE49-F238E27FC236}">
              <a16:creationId xmlns:a16="http://schemas.microsoft.com/office/drawing/2014/main" id="{F19F9EA6-758F-4454-9AC9-507F697FE3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6" name="Rectangle 702">
          <a:extLst>
            <a:ext uri="{FF2B5EF4-FFF2-40B4-BE49-F238E27FC236}">
              <a16:creationId xmlns:a16="http://schemas.microsoft.com/office/drawing/2014/main" id="{A06032CC-C67C-4F25-A9C0-4190E51B50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7" name="Rectangle 702">
          <a:extLst>
            <a:ext uri="{FF2B5EF4-FFF2-40B4-BE49-F238E27FC236}">
              <a16:creationId xmlns:a16="http://schemas.microsoft.com/office/drawing/2014/main" id="{99D60E92-29D2-4D3B-B383-80DFAC2830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8" name="Rectangle 702">
          <a:extLst>
            <a:ext uri="{FF2B5EF4-FFF2-40B4-BE49-F238E27FC236}">
              <a16:creationId xmlns:a16="http://schemas.microsoft.com/office/drawing/2014/main" id="{FD09CEF0-7821-4E86-8B17-25794E6845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19" name="Rectangle 702">
          <a:extLst>
            <a:ext uri="{FF2B5EF4-FFF2-40B4-BE49-F238E27FC236}">
              <a16:creationId xmlns:a16="http://schemas.microsoft.com/office/drawing/2014/main" id="{CDA330D9-DAEB-498F-92B7-17F0BB3E80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0" name="Rectangle 702">
          <a:extLst>
            <a:ext uri="{FF2B5EF4-FFF2-40B4-BE49-F238E27FC236}">
              <a16:creationId xmlns:a16="http://schemas.microsoft.com/office/drawing/2014/main" id="{16F3FC27-D887-4FD7-B7D8-4FD16445C8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1" name="Rectangle 702">
          <a:extLst>
            <a:ext uri="{FF2B5EF4-FFF2-40B4-BE49-F238E27FC236}">
              <a16:creationId xmlns:a16="http://schemas.microsoft.com/office/drawing/2014/main" id="{C9405C07-FE55-436B-BAEE-B129E68BDA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2" name="Rectangle 702">
          <a:extLst>
            <a:ext uri="{FF2B5EF4-FFF2-40B4-BE49-F238E27FC236}">
              <a16:creationId xmlns:a16="http://schemas.microsoft.com/office/drawing/2014/main" id="{FCC39CEA-3168-4A3B-9861-68CAAFD49C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3" name="Rectangle 702">
          <a:extLst>
            <a:ext uri="{FF2B5EF4-FFF2-40B4-BE49-F238E27FC236}">
              <a16:creationId xmlns:a16="http://schemas.microsoft.com/office/drawing/2014/main" id="{3D916D9A-D37E-40D8-95EB-7EACC5E856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4" name="Rectangle 702">
          <a:extLst>
            <a:ext uri="{FF2B5EF4-FFF2-40B4-BE49-F238E27FC236}">
              <a16:creationId xmlns:a16="http://schemas.microsoft.com/office/drawing/2014/main" id="{73555AE4-7D48-4858-8336-2FE01EE16B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5" name="Rectangle 702">
          <a:extLst>
            <a:ext uri="{FF2B5EF4-FFF2-40B4-BE49-F238E27FC236}">
              <a16:creationId xmlns:a16="http://schemas.microsoft.com/office/drawing/2014/main" id="{F37F140F-6096-49E9-B505-30124E9C6E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6" name="Rectangle 702">
          <a:extLst>
            <a:ext uri="{FF2B5EF4-FFF2-40B4-BE49-F238E27FC236}">
              <a16:creationId xmlns:a16="http://schemas.microsoft.com/office/drawing/2014/main" id="{00ED9AC0-14F5-4D50-8492-DE353CCFE9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7" name="Rectangle 702">
          <a:extLst>
            <a:ext uri="{FF2B5EF4-FFF2-40B4-BE49-F238E27FC236}">
              <a16:creationId xmlns:a16="http://schemas.microsoft.com/office/drawing/2014/main" id="{7E98C723-48AA-47FC-8A01-3D2D3FED98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8" name="Rectangle 702">
          <a:extLst>
            <a:ext uri="{FF2B5EF4-FFF2-40B4-BE49-F238E27FC236}">
              <a16:creationId xmlns:a16="http://schemas.microsoft.com/office/drawing/2014/main" id="{5A981DF3-0B2B-4C43-9514-43F1A01571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29" name="Rectangle 702">
          <a:extLst>
            <a:ext uri="{FF2B5EF4-FFF2-40B4-BE49-F238E27FC236}">
              <a16:creationId xmlns:a16="http://schemas.microsoft.com/office/drawing/2014/main" id="{D049C55A-AFE3-470E-929F-C7749DA29E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0" name="Rectangle 702">
          <a:extLst>
            <a:ext uri="{FF2B5EF4-FFF2-40B4-BE49-F238E27FC236}">
              <a16:creationId xmlns:a16="http://schemas.microsoft.com/office/drawing/2014/main" id="{C1D1E733-45A3-4789-8194-7F36620CAB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1" name="Rectangle 702">
          <a:extLst>
            <a:ext uri="{FF2B5EF4-FFF2-40B4-BE49-F238E27FC236}">
              <a16:creationId xmlns:a16="http://schemas.microsoft.com/office/drawing/2014/main" id="{4B170325-CBCD-4CAE-B652-D8364F3A75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2" name="Rectangle 702">
          <a:extLst>
            <a:ext uri="{FF2B5EF4-FFF2-40B4-BE49-F238E27FC236}">
              <a16:creationId xmlns:a16="http://schemas.microsoft.com/office/drawing/2014/main" id="{0FFD06B9-30AB-4A92-9316-ECC303299C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3" name="Rectangle 702">
          <a:extLst>
            <a:ext uri="{FF2B5EF4-FFF2-40B4-BE49-F238E27FC236}">
              <a16:creationId xmlns:a16="http://schemas.microsoft.com/office/drawing/2014/main" id="{6B9AF585-1061-4223-A487-1C77A65E15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4" name="Rectangle 702">
          <a:extLst>
            <a:ext uri="{FF2B5EF4-FFF2-40B4-BE49-F238E27FC236}">
              <a16:creationId xmlns:a16="http://schemas.microsoft.com/office/drawing/2014/main" id="{946C8392-8465-4D49-B9D2-3BA1E05910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5" name="Rectangle 702">
          <a:extLst>
            <a:ext uri="{FF2B5EF4-FFF2-40B4-BE49-F238E27FC236}">
              <a16:creationId xmlns:a16="http://schemas.microsoft.com/office/drawing/2014/main" id="{2842266C-8761-4F41-AA30-21D5AAE336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6" name="Rectangle 702">
          <a:extLst>
            <a:ext uri="{FF2B5EF4-FFF2-40B4-BE49-F238E27FC236}">
              <a16:creationId xmlns:a16="http://schemas.microsoft.com/office/drawing/2014/main" id="{7CA95642-7521-4017-88AF-1DE27FE165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7" name="Rectangle 702">
          <a:extLst>
            <a:ext uri="{FF2B5EF4-FFF2-40B4-BE49-F238E27FC236}">
              <a16:creationId xmlns:a16="http://schemas.microsoft.com/office/drawing/2014/main" id="{3D96F0A4-438A-4690-B222-EDBF69D87D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8" name="Rectangle 702">
          <a:extLst>
            <a:ext uri="{FF2B5EF4-FFF2-40B4-BE49-F238E27FC236}">
              <a16:creationId xmlns:a16="http://schemas.microsoft.com/office/drawing/2014/main" id="{D45460DF-6425-4BE2-97E8-5297AB1E77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39" name="Rectangle 702">
          <a:extLst>
            <a:ext uri="{FF2B5EF4-FFF2-40B4-BE49-F238E27FC236}">
              <a16:creationId xmlns:a16="http://schemas.microsoft.com/office/drawing/2014/main" id="{A312CA20-B886-46A2-B1A7-0A69848B53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0" name="Rectangle 702">
          <a:extLst>
            <a:ext uri="{FF2B5EF4-FFF2-40B4-BE49-F238E27FC236}">
              <a16:creationId xmlns:a16="http://schemas.microsoft.com/office/drawing/2014/main" id="{528E844E-C442-472D-A4E2-714A3DC2C0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1" name="Rectangle 702">
          <a:extLst>
            <a:ext uri="{FF2B5EF4-FFF2-40B4-BE49-F238E27FC236}">
              <a16:creationId xmlns:a16="http://schemas.microsoft.com/office/drawing/2014/main" id="{B517C0DC-D1F0-48A0-8D37-EB23821C36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2" name="Rectangle 702">
          <a:extLst>
            <a:ext uri="{FF2B5EF4-FFF2-40B4-BE49-F238E27FC236}">
              <a16:creationId xmlns:a16="http://schemas.microsoft.com/office/drawing/2014/main" id="{835CF3FF-C965-4FFC-A827-711E05D68C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3" name="Rectangle 702">
          <a:extLst>
            <a:ext uri="{FF2B5EF4-FFF2-40B4-BE49-F238E27FC236}">
              <a16:creationId xmlns:a16="http://schemas.microsoft.com/office/drawing/2014/main" id="{C9E3AC1D-CAE8-4987-BD3B-2FEE6A85FF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4" name="Rectangle 702">
          <a:extLst>
            <a:ext uri="{FF2B5EF4-FFF2-40B4-BE49-F238E27FC236}">
              <a16:creationId xmlns:a16="http://schemas.microsoft.com/office/drawing/2014/main" id="{F3A91998-20BE-452C-837E-B83E3ED1CF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5" name="Rectangle 702">
          <a:extLst>
            <a:ext uri="{FF2B5EF4-FFF2-40B4-BE49-F238E27FC236}">
              <a16:creationId xmlns:a16="http://schemas.microsoft.com/office/drawing/2014/main" id="{0F677131-74C2-4A30-8488-D1287AB48C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6" name="Rectangle 702">
          <a:extLst>
            <a:ext uri="{FF2B5EF4-FFF2-40B4-BE49-F238E27FC236}">
              <a16:creationId xmlns:a16="http://schemas.microsoft.com/office/drawing/2014/main" id="{005207A0-FACB-4494-93B8-EC6FDD9B2E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7" name="Rectangle 702">
          <a:extLst>
            <a:ext uri="{FF2B5EF4-FFF2-40B4-BE49-F238E27FC236}">
              <a16:creationId xmlns:a16="http://schemas.microsoft.com/office/drawing/2014/main" id="{D4D11531-110A-42C8-84AF-8FF97E8C27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8" name="Rectangle 702">
          <a:extLst>
            <a:ext uri="{FF2B5EF4-FFF2-40B4-BE49-F238E27FC236}">
              <a16:creationId xmlns:a16="http://schemas.microsoft.com/office/drawing/2014/main" id="{23011101-D48F-433C-AF38-82CD6144B7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49" name="Rectangle 702">
          <a:extLst>
            <a:ext uri="{FF2B5EF4-FFF2-40B4-BE49-F238E27FC236}">
              <a16:creationId xmlns:a16="http://schemas.microsoft.com/office/drawing/2014/main" id="{A2497E11-60CB-4FB4-A5A7-F0BFAD29BD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0" name="Rectangle 702">
          <a:extLst>
            <a:ext uri="{FF2B5EF4-FFF2-40B4-BE49-F238E27FC236}">
              <a16:creationId xmlns:a16="http://schemas.microsoft.com/office/drawing/2014/main" id="{52A14250-BD6F-482F-9880-9BAC237B67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1" name="Rectangle 702">
          <a:extLst>
            <a:ext uri="{FF2B5EF4-FFF2-40B4-BE49-F238E27FC236}">
              <a16:creationId xmlns:a16="http://schemas.microsoft.com/office/drawing/2014/main" id="{D2E59F2C-D960-41DD-ACEC-0CB7958FE8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2" name="Rectangle 702">
          <a:extLst>
            <a:ext uri="{FF2B5EF4-FFF2-40B4-BE49-F238E27FC236}">
              <a16:creationId xmlns:a16="http://schemas.microsoft.com/office/drawing/2014/main" id="{9ED2948B-3539-4C64-A4C1-0CA37E0E04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3" name="Rectangle 702">
          <a:extLst>
            <a:ext uri="{FF2B5EF4-FFF2-40B4-BE49-F238E27FC236}">
              <a16:creationId xmlns:a16="http://schemas.microsoft.com/office/drawing/2014/main" id="{2D583723-B914-4CC8-8B18-21099955AA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4" name="Rectangle 702">
          <a:extLst>
            <a:ext uri="{FF2B5EF4-FFF2-40B4-BE49-F238E27FC236}">
              <a16:creationId xmlns:a16="http://schemas.microsoft.com/office/drawing/2014/main" id="{C5EA5F2D-A6A7-4B9E-9ED8-EDC1AFAC9D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5" name="Rectangle 702">
          <a:extLst>
            <a:ext uri="{FF2B5EF4-FFF2-40B4-BE49-F238E27FC236}">
              <a16:creationId xmlns:a16="http://schemas.microsoft.com/office/drawing/2014/main" id="{2511BDEB-AD69-4774-B30D-51DCC93824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6" name="Rectangle 702">
          <a:extLst>
            <a:ext uri="{FF2B5EF4-FFF2-40B4-BE49-F238E27FC236}">
              <a16:creationId xmlns:a16="http://schemas.microsoft.com/office/drawing/2014/main" id="{2326E4A8-01F1-4428-86E1-007161A23D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7" name="Rectangle 702">
          <a:extLst>
            <a:ext uri="{FF2B5EF4-FFF2-40B4-BE49-F238E27FC236}">
              <a16:creationId xmlns:a16="http://schemas.microsoft.com/office/drawing/2014/main" id="{62B07ECA-13CE-4C22-8B04-D86F98012A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8" name="Rectangle 702">
          <a:extLst>
            <a:ext uri="{FF2B5EF4-FFF2-40B4-BE49-F238E27FC236}">
              <a16:creationId xmlns:a16="http://schemas.microsoft.com/office/drawing/2014/main" id="{AE96FA3E-C523-461E-A25D-8503370282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59" name="Rectangle 702">
          <a:extLst>
            <a:ext uri="{FF2B5EF4-FFF2-40B4-BE49-F238E27FC236}">
              <a16:creationId xmlns:a16="http://schemas.microsoft.com/office/drawing/2014/main" id="{C1C075CC-F380-4E39-9840-E41164D2D2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0" name="Rectangle 702">
          <a:extLst>
            <a:ext uri="{FF2B5EF4-FFF2-40B4-BE49-F238E27FC236}">
              <a16:creationId xmlns:a16="http://schemas.microsoft.com/office/drawing/2014/main" id="{37CBFAFC-A59C-458C-9E0D-EDADB7E0A2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1" name="Rectangle 702">
          <a:extLst>
            <a:ext uri="{FF2B5EF4-FFF2-40B4-BE49-F238E27FC236}">
              <a16:creationId xmlns:a16="http://schemas.microsoft.com/office/drawing/2014/main" id="{3FD961EC-2048-458B-BFBE-A9B32DB8F4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2" name="Rectangle 702">
          <a:extLst>
            <a:ext uri="{FF2B5EF4-FFF2-40B4-BE49-F238E27FC236}">
              <a16:creationId xmlns:a16="http://schemas.microsoft.com/office/drawing/2014/main" id="{4C4A70F1-8511-436D-B40E-76B79F3F5F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3" name="Rectangle 702">
          <a:extLst>
            <a:ext uri="{FF2B5EF4-FFF2-40B4-BE49-F238E27FC236}">
              <a16:creationId xmlns:a16="http://schemas.microsoft.com/office/drawing/2014/main" id="{44548CAA-0134-4966-9522-10FFCF9BA8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4" name="Rectangle 702">
          <a:extLst>
            <a:ext uri="{FF2B5EF4-FFF2-40B4-BE49-F238E27FC236}">
              <a16:creationId xmlns:a16="http://schemas.microsoft.com/office/drawing/2014/main" id="{CDA4265C-E1E3-468F-805C-4651C90B3C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5" name="Rectangle 702">
          <a:extLst>
            <a:ext uri="{FF2B5EF4-FFF2-40B4-BE49-F238E27FC236}">
              <a16:creationId xmlns:a16="http://schemas.microsoft.com/office/drawing/2014/main" id="{1C78951B-B6F5-4A86-A567-E6E18C808F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6" name="Rectangle 702">
          <a:extLst>
            <a:ext uri="{FF2B5EF4-FFF2-40B4-BE49-F238E27FC236}">
              <a16:creationId xmlns:a16="http://schemas.microsoft.com/office/drawing/2014/main" id="{EF6E55A3-1D70-4B1E-84DC-B8F1EF64B7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7" name="Rectangle 702">
          <a:extLst>
            <a:ext uri="{FF2B5EF4-FFF2-40B4-BE49-F238E27FC236}">
              <a16:creationId xmlns:a16="http://schemas.microsoft.com/office/drawing/2014/main" id="{CBA448EE-E57D-4DFB-913F-A4614F7AFF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8" name="Rectangle 702">
          <a:extLst>
            <a:ext uri="{FF2B5EF4-FFF2-40B4-BE49-F238E27FC236}">
              <a16:creationId xmlns:a16="http://schemas.microsoft.com/office/drawing/2014/main" id="{C5314084-9FF4-4286-BA74-03D730E985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69" name="Rectangle 702">
          <a:extLst>
            <a:ext uri="{FF2B5EF4-FFF2-40B4-BE49-F238E27FC236}">
              <a16:creationId xmlns:a16="http://schemas.microsoft.com/office/drawing/2014/main" id="{00418F12-D044-4C8F-81C4-8C0FE68CAD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0" name="Rectangle 702">
          <a:extLst>
            <a:ext uri="{FF2B5EF4-FFF2-40B4-BE49-F238E27FC236}">
              <a16:creationId xmlns:a16="http://schemas.microsoft.com/office/drawing/2014/main" id="{C8C3196F-3ED4-492F-B83C-A1BFEA606F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1" name="Rectangle 702">
          <a:extLst>
            <a:ext uri="{FF2B5EF4-FFF2-40B4-BE49-F238E27FC236}">
              <a16:creationId xmlns:a16="http://schemas.microsoft.com/office/drawing/2014/main" id="{2C414CD8-AC41-4AF7-A3FB-3E1E4E9C51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2" name="Rectangle 702">
          <a:extLst>
            <a:ext uri="{FF2B5EF4-FFF2-40B4-BE49-F238E27FC236}">
              <a16:creationId xmlns:a16="http://schemas.microsoft.com/office/drawing/2014/main" id="{0ACA3959-9FEC-464B-B328-9B195DC221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3" name="Rectangle 702">
          <a:extLst>
            <a:ext uri="{FF2B5EF4-FFF2-40B4-BE49-F238E27FC236}">
              <a16:creationId xmlns:a16="http://schemas.microsoft.com/office/drawing/2014/main" id="{1252BA52-8D5D-4095-81F0-7D9537F84C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4" name="Rectangle 702">
          <a:extLst>
            <a:ext uri="{FF2B5EF4-FFF2-40B4-BE49-F238E27FC236}">
              <a16:creationId xmlns:a16="http://schemas.microsoft.com/office/drawing/2014/main" id="{351A057B-FFD6-4F66-B956-FD80AC3BAD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5" name="Rectangle 702">
          <a:extLst>
            <a:ext uri="{FF2B5EF4-FFF2-40B4-BE49-F238E27FC236}">
              <a16:creationId xmlns:a16="http://schemas.microsoft.com/office/drawing/2014/main" id="{68D5E297-9256-4E13-9A67-FECC3B7CDA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6" name="Rectangle 702">
          <a:extLst>
            <a:ext uri="{FF2B5EF4-FFF2-40B4-BE49-F238E27FC236}">
              <a16:creationId xmlns:a16="http://schemas.microsoft.com/office/drawing/2014/main" id="{A6A2C9DE-9BBA-478E-8258-2C0E45A900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7" name="Rectangle 702">
          <a:extLst>
            <a:ext uri="{FF2B5EF4-FFF2-40B4-BE49-F238E27FC236}">
              <a16:creationId xmlns:a16="http://schemas.microsoft.com/office/drawing/2014/main" id="{9E93B5CA-C718-4101-8F46-B2284401D0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8" name="Rectangle 702">
          <a:extLst>
            <a:ext uri="{FF2B5EF4-FFF2-40B4-BE49-F238E27FC236}">
              <a16:creationId xmlns:a16="http://schemas.microsoft.com/office/drawing/2014/main" id="{A2EE13AC-2BEF-4CD6-A941-C811759144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79" name="Rectangle 702">
          <a:extLst>
            <a:ext uri="{FF2B5EF4-FFF2-40B4-BE49-F238E27FC236}">
              <a16:creationId xmlns:a16="http://schemas.microsoft.com/office/drawing/2014/main" id="{3F554844-F9C5-4B22-B0D6-9F55FD8D01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0" name="Rectangle 702">
          <a:extLst>
            <a:ext uri="{FF2B5EF4-FFF2-40B4-BE49-F238E27FC236}">
              <a16:creationId xmlns:a16="http://schemas.microsoft.com/office/drawing/2014/main" id="{25FBC4B8-0930-4385-BAA7-4FCCA34189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1" name="Rectangle 702">
          <a:extLst>
            <a:ext uri="{FF2B5EF4-FFF2-40B4-BE49-F238E27FC236}">
              <a16:creationId xmlns:a16="http://schemas.microsoft.com/office/drawing/2014/main" id="{D15B23E5-DE45-4400-B2EC-345614197A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2" name="Rectangle 702">
          <a:extLst>
            <a:ext uri="{FF2B5EF4-FFF2-40B4-BE49-F238E27FC236}">
              <a16:creationId xmlns:a16="http://schemas.microsoft.com/office/drawing/2014/main" id="{BC185D27-30C3-498C-BFD5-4F6D3A2532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3" name="Rectangle 702">
          <a:extLst>
            <a:ext uri="{FF2B5EF4-FFF2-40B4-BE49-F238E27FC236}">
              <a16:creationId xmlns:a16="http://schemas.microsoft.com/office/drawing/2014/main" id="{E1C4CD6E-E24D-4888-8123-BBC10E3882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4" name="Rectangle 702">
          <a:extLst>
            <a:ext uri="{FF2B5EF4-FFF2-40B4-BE49-F238E27FC236}">
              <a16:creationId xmlns:a16="http://schemas.microsoft.com/office/drawing/2014/main" id="{0CE81F2B-714F-4D19-A3F1-F7A8E98264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5" name="Rectangle 702">
          <a:extLst>
            <a:ext uri="{FF2B5EF4-FFF2-40B4-BE49-F238E27FC236}">
              <a16:creationId xmlns:a16="http://schemas.microsoft.com/office/drawing/2014/main" id="{036E4BC8-50FB-4EB1-8F4A-A3105F95BC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6" name="Rectangle 702">
          <a:extLst>
            <a:ext uri="{FF2B5EF4-FFF2-40B4-BE49-F238E27FC236}">
              <a16:creationId xmlns:a16="http://schemas.microsoft.com/office/drawing/2014/main" id="{BF1BC02B-0D1A-4567-BB68-DEE781315A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7" name="Rectangle 702">
          <a:extLst>
            <a:ext uri="{FF2B5EF4-FFF2-40B4-BE49-F238E27FC236}">
              <a16:creationId xmlns:a16="http://schemas.microsoft.com/office/drawing/2014/main" id="{8FB519FF-F86A-43E2-BD78-FDDFF52109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8" name="Rectangle 702">
          <a:extLst>
            <a:ext uri="{FF2B5EF4-FFF2-40B4-BE49-F238E27FC236}">
              <a16:creationId xmlns:a16="http://schemas.microsoft.com/office/drawing/2014/main" id="{ACB2FFFA-030F-4D04-8F00-589D08D8FF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89" name="Rectangle 702">
          <a:extLst>
            <a:ext uri="{FF2B5EF4-FFF2-40B4-BE49-F238E27FC236}">
              <a16:creationId xmlns:a16="http://schemas.microsoft.com/office/drawing/2014/main" id="{8E543488-BE44-40E9-9D38-881D76EDD5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0" name="Rectangle 702">
          <a:extLst>
            <a:ext uri="{FF2B5EF4-FFF2-40B4-BE49-F238E27FC236}">
              <a16:creationId xmlns:a16="http://schemas.microsoft.com/office/drawing/2014/main" id="{90E44AAA-BC7B-485C-AAAB-4B46CCDA95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1" name="Rectangle 702">
          <a:extLst>
            <a:ext uri="{FF2B5EF4-FFF2-40B4-BE49-F238E27FC236}">
              <a16:creationId xmlns:a16="http://schemas.microsoft.com/office/drawing/2014/main" id="{C89FD8F9-85B3-4569-AD1B-F74069B587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2" name="Rectangle 702">
          <a:extLst>
            <a:ext uri="{FF2B5EF4-FFF2-40B4-BE49-F238E27FC236}">
              <a16:creationId xmlns:a16="http://schemas.microsoft.com/office/drawing/2014/main" id="{9CC26714-4A32-4DD1-A9A9-4C18B2A3E1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3" name="Rectangle 702">
          <a:extLst>
            <a:ext uri="{FF2B5EF4-FFF2-40B4-BE49-F238E27FC236}">
              <a16:creationId xmlns:a16="http://schemas.microsoft.com/office/drawing/2014/main" id="{E902F9AE-E85D-4EA0-8839-EB6C3E875A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4" name="Rectangle 702">
          <a:extLst>
            <a:ext uri="{FF2B5EF4-FFF2-40B4-BE49-F238E27FC236}">
              <a16:creationId xmlns:a16="http://schemas.microsoft.com/office/drawing/2014/main" id="{3E3B2D05-AE76-4AE4-A98D-1BB04C8DA4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5" name="Rectangle 702">
          <a:extLst>
            <a:ext uri="{FF2B5EF4-FFF2-40B4-BE49-F238E27FC236}">
              <a16:creationId xmlns:a16="http://schemas.microsoft.com/office/drawing/2014/main" id="{BA799C29-B78B-49BB-9AB4-28F17122B5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6" name="Rectangle 702">
          <a:extLst>
            <a:ext uri="{FF2B5EF4-FFF2-40B4-BE49-F238E27FC236}">
              <a16:creationId xmlns:a16="http://schemas.microsoft.com/office/drawing/2014/main" id="{487A6FF7-4704-4F5C-BBBE-40DC6F92F4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7" name="Rectangle 702">
          <a:extLst>
            <a:ext uri="{FF2B5EF4-FFF2-40B4-BE49-F238E27FC236}">
              <a16:creationId xmlns:a16="http://schemas.microsoft.com/office/drawing/2014/main" id="{74B8DB5B-7133-49E8-88EF-FAC78C372C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8" name="Rectangle 702">
          <a:extLst>
            <a:ext uri="{FF2B5EF4-FFF2-40B4-BE49-F238E27FC236}">
              <a16:creationId xmlns:a16="http://schemas.microsoft.com/office/drawing/2014/main" id="{E03C14B7-B05C-463F-AE9E-B1FD62F802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199" name="Rectangle 702">
          <a:extLst>
            <a:ext uri="{FF2B5EF4-FFF2-40B4-BE49-F238E27FC236}">
              <a16:creationId xmlns:a16="http://schemas.microsoft.com/office/drawing/2014/main" id="{BB98AFF8-5121-4BC7-8FA1-B70980BBD9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0" name="Rectangle 702">
          <a:extLst>
            <a:ext uri="{FF2B5EF4-FFF2-40B4-BE49-F238E27FC236}">
              <a16:creationId xmlns:a16="http://schemas.microsoft.com/office/drawing/2014/main" id="{904EA1CA-D1C5-445C-93DC-3D96C14017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1" name="Rectangle 702">
          <a:extLst>
            <a:ext uri="{FF2B5EF4-FFF2-40B4-BE49-F238E27FC236}">
              <a16:creationId xmlns:a16="http://schemas.microsoft.com/office/drawing/2014/main" id="{B92CB354-038D-45CD-81A3-1DCF5914B7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2" name="Rectangle 702">
          <a:extLst>
            <a:ext uri="{FF2B5EF4-FFF2-40B4-BE49-F238E27FC236}">
              <a16:creationId xmlns:a16="http://schemas.microsoft.com/office/drawing/2014/main" id="{B8E4F2F6-28DD-4094-AD3D-DD63026DD8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3" name="Rectangle 702">
          <a:extLst>
            <a:ext uri="{FF2B5EF4-FFF2-40B4-BE49-F238E27FC236}">
              <a16:creationId xmlns:a16="http://schemas.microsoft.com/office/drawing/2014/main" id="{ECA7992C-9766-45A4-8225-F55533737D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4" name="Rectangle 702">
          <a:extLst>
            <a:ext uri="{FF2B5EF4-FFF2-40B4-BE49-F238E27FC236}">
              <a16:creationId xmlns:a16="http://schemas.microsoft.com/office/drawing/2014/main" id="{A4711CCB-220C-4C5C-903C-8FD8FAC6FE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5" name="Rectangle 702">
          <a:extLst>
            <a:ext uri="{FF2B5EF4-FFF2-40B4-BE49-F238E27FC236}">
              <a16:creationId xmlns:a16="http://schemas.microsoft.com/office/drawing/2014/main" id="{B64FCB1F-1C2C-43B8-B7E4-B85CC7AA1E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6" name="Rectangle 702">
          <a:extLst>
            <a:ext uri="{FF2B5EF4-FFF2-40B4-BE49-F238E27FC236}">
              <a16:creationId xmlns:a16="http://schemas.microsoft.com/office/drawing/2014/main" id="{E6CB49A8-7CFD-41AB-B33E-71E3E9E903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7" name="Rectangle 702">
          <a:extLst>
            <a:ext uri="{FF2B5EF4-FFF2-40B4-BE49-F238E27FC236}">
              <a16:creationId xmlns:a16="http://schemas.microsoft.com/office/drawing/2014/main" id="{F78A8E86-60E0-4ECF-B014-555B707AA0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8" name="Rectangle 702">
          <a:extLst>
            <a:ext uri="{FF2B5EF4-FFF2-40B4-BE49-F238E27FC236}">
              <a16:creationId xmlns:a16="http://schemas.microsoft.com/office/drawing/2014/main" id="{141B90B3-C321-4877-B0D7-6C02A7A527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09" name="Rectangle 702">
          <a:extLst>
            <a:ext uri="{FF2B5EF4-FFF2-40B4-BE49-F238E27FC236}">
              <a16:creationId xmlns:a16="http://schemas.microsoft.com/office/drawing/2014/main" id="{1426A77B-4FF3-4377-956A-350EFA611B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0" name="Rectangle 702">
          <a:extLst>
            <a:ext uri="{FF2B5EF4-FFF2-40B4-BE49-F238E27FC236}">
              <a16:creationId xmlns:a16="http://schemas.microsoft.com/office/drawing/2014/main" id="{9E40ADA5-DA66-4FEF-ABF2-82E9FAE332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1" name="Rectangle 702">
          <a:extLst>
            <a:ext uri="{FF2B5EF4-FFF2-40B4-BE49-F238E27FC236}">
              <a16:creationId xmlns:a16="http://schemas.microsoft.com/office/drawing/2014/main" id="{36E136EC-1E7A-417D-B819-BCBC47D77E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2" name="Rectangle 702">
          <a:extLst>
            <a:ext uri="{FF2B5EF4-FFF2-40B4-BE49-F238E27FC236}">
              <a16:creationId xmlns:a16="http://schemas.microsoft.com/office/drawing/2014/main" id="{9E0392EB-3196-4830-91F1-66E126EF57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3" name="Rectangle 702">
          <a:extLst>
            <a:ext uri="{FF2B5EF4-FFF2-40B4-BE49-F238E27FC236}">
              <a16:creationId xmlns:a16="http://schemas.microsoft.com/office/drawing/2014/main" id="{9AF28D63-6C23-4839-A2A9-D4D46E4558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4" name="Rectangle 702">
          <a:extLst>
            <a:ext uri="{FF2B5EF4-FFF2-40B4-BE49-F238E27FC236}">
              <a16:creationId xmlns:a16="http://schemas.microsoft.com/office/drawing/2014/main" id="{1297DC56-4AE0-443A-85A6-3275DB4B49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5" name="Rectangle 702">
          <a:extLst>
            <a:ext uri="{FF2B5EF4-FFF2-40B4-BE49-F238E27FC236}">
              <a16:creationId xmlns:a16="http://schemas.microsoft.com/office/drawing/2014/main" id="{2D211630-8597-4915-8559-1AB126A55D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6" name="Rectangle 702">
          <a:extLst>
            <a:ext uri="{FF2B5EF4-FFF2-40B4-BE49-F238E27FC236}">
              <a16:creationId xmlns:a16="http://schemas.microsoft.com/office/drawing/2014/main" id="{4C8F40C6-DC96-4E4A-BBE1-10D5C86776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7" name="Rectangle 702">
          <a:extLst>
            <a:ext uri="{FF2B5EF4-FFF2-40B4-BE49-F238E27FC236}">
              <a16:creationId xmlns:a16="http://schemas.microsoft.com/office/drawing/2014/main" id="{5EF0A724-5A1A-4AF7-A3F4-0F9E4BDF21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8" name="Rectangle 702">
          <a:extLst>
            <a:ext uri="{FF2B5EF4-FFF2-40B4-BE49-F238E27FC236}">
              <a16:creationId xmlns:a16="http://schemas.microsoft.com/office/drawing/2014/main" id="{53FE13B4-3E08-48F3-BABE-09CF17AA0E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19" name="Rectangle 702">
          <a:extLst>
            <a:ext uri="{FF2B5EF4-FFF2-40B4-BE49-F238E27FC236}">
              <a16:creationId xmlns:a16="http://schemas.microsoft.com/office/drawing/2014/main" id="{B3DF0019-6DBB-4590-864E-731C9B3D94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0" name="Rectangle 702">
          <a:extLst>
            <a:ext uri="{FF2B5EF4-FFF2-40B4-BE49-F238E27FC236}">
              <a16:creationId xmlns:a16="http://schemas.microsoft.com/office/drawing/2014/main" id="{D420D222-0B29-4B3F-A62E-2B3FF6743B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1" name="Rectangle 702">
          <a:extLst>
            <a:ext uri="{FF2B5EF4-FFF2-40B4-BE49-F238E27FC236}">
              <a16:creationId xmlns:a16="http://schemas.microsoft.com/office/drawing/2014/main" id="{D9618A73-19DA-487F-80C9-579F6260D6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2" name="Rectangle 702">
          <a:extLst>
            <a:ext uri="{FF2B5EF4-FFF2-40B4-BE49-F238E27FC236}">
              <a16:creationId xmlns:a16="http://schemas.microsoft.com/office/drawing/2014/main" id="{5D551625-4052-44B5-89F7-AADD16667C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3" name="Rectangle 702">
          <a:extLst>
            <a:ext uri="{FF2B5EF4-FFF2-40B4-BE49-F238E27FC236}">
              <a16:creationId xmlns:a16="http://schemas.microsoft.com/office/drawing/2014/main" id="{A552B90B-4978-4D81-888B-A374B41237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4" name="Rectangle 702">
          <a:extLst>
            <a:ext uri="{FF2B5EF4-FFF2-40B4-BE49-F238E27FC236}">
              <a16:creationId xmlns:a16="http://schemas.microsoft.com/office/drawing/2014/main" id="{93F1350D-EEE0-493D-91D6-F1FE69767D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5" name="Rectangle 702">
          <a:extLst>
            <a:ext uri="{FF2B5EF4-FFF2-40B4-BE49-F238E27FC236}">
              <a16:creationId xmlns:a16="http://schemas.microsoft.com/office/drawing/2014/main" id="{B8ABCDAA-6DE3-4671-8EC7-F5A2780DC0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6" name="Rectangle 702">
          <a:extLst>
            <a:ext uri="{FF2B5EF4-FFF2-40B4-BE49-F238E27FC236}">
              <a16:creationId xmlns:a16="http://schemas.microsoft.com/office/drawing/2014/main" id="{CFC2A0FD-3325-44AD-A4D4-B103240119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7" name="Rectangle 702">
          <a:extLst>
            <a:ext uri="{FF2B5EF4-FFF2-40B4-BE49-F238E27FC236}">
              <a16:creationId xmlns:a16="http://schemas.microsoft.com/office/drawing/2014/main" id="{97B9AE2C-41A7-44F0-9371-0A617A47B5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8" name="Rectangle 702">
          <a:extLst>
            <a:ext uri="{FF2B5EF4-FFF2-40B4-BE49-F238E27FC236}">
              <a16:creationId xmlns:a16="http://schemas.microsoft.com/office/drawing/2014/main" id="{D1448EB5-0F76-445C-A928-10C146AF9E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29" name="Rectangle 702">
          <a:extLst>
            <a:ext uri="{FF2B5EF4-FFF2-40B4-BE49-F238E27FC236}">
              <a16:creationId xmlns:a16="http://schemas.microsoft.com/office/drawing/2014/main" id="{3E5F585C-ECF3-4AB4-8416-B4793742F7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0" name="Rectangle 702">
          <a:extLst>
            <a:ext uri="{FF2B5EF4-FFF2-40B4-BE49-F238E27FC236}">
              <a16:creationId xmlns:a16="http://schemas.microsoft.com/office/drawing/2014/main" id="{C0DAE4E5-85A0-48AD-A23C-1F142EE671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1" name="Rectangle 702">
          <a:extLst>
            <a:ext uri="{FF2B5EF4-FFF2-40B4-BE49-F238E27FC236}">
              <a16:creationId xmlns:a16="http://schemas.microsoft.com/office/drawing/2014/main" id="{89E40F30-2C43-4302-AC8B-E62B5C52B3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2" name="Rectangle 702">
          <a:extLst>
            <a:ext uri="{FF2B5EF4-FFF2-40B4-BE49-F238E27FC236}">
              <a16:creationId xmlns:a16="http://schemas.microsoft.com/office/drawing/2014/main" id="{B51AF119-01C5-4E40-9916-E31A3BF6C2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3" name="Rectangle 702">
          <a:extLst>
            <a:ext uri="{FF2B5EF4-FFF2-40B4-BE49-F238E27FC236}">
              <a16:creationId xmlns:a16="http://schemas.microsoft.com/office/drawing/2014/main" id="{90A93E6F-EB3B-477B-8787-5D039D44D4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4" name="Rectangle 702">
          <a:extLst>
            <a:ext uri="{FF2B5EF4-FFF2-40B4-BE49-F238E27FC236}">
              <a16:creationId xmlns:a16="http://schemas.microsoft.com/office/drawing/2014/main" id="{6FB45B3D-63B7-4CAD-B025-F2B08B4685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5" name="Rectangle 702">
          <a:extLst>
            <a:ext uri="{FF2B5EF4-FFF2-40B4-BE49-F238E27FC236}">
              <a16:creationId xmlns:a16="http://schemas.microsoft.com/office/drawing/2014/main" id="{0F51EB31-A428-4C38-B921-CCA5821444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6" name="Rectangle 702">
          <a:extLst>
            <a:ext uri="{FF2B5EF4-FFF2-40B4-BE49-F238E27FC236}">
              <a16:creationId xmlns:a16="http://schemas.microsoft.com/office/drawing/2014/main" id="{BDECA2DA-B37B-427B-A354-63D563D214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7" name="Rectangle 702">
          <a:extLst>
            <a:ext uri="{FF2B5EF4-FFF2-40B4-BE49-F238E27FC236}">
              <a16:creationId xmlns:a16="http://schemas.microsoft.com/office/drawing/2014/main" id="{E19E031E-D400-41AE-BD19-DC2D9D5D52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8" name="Rectangle 702">
          <a:extLst>
            <a:ext uri="{FF2B5EF4-FFF2-40B4-BE49-F238E27FC236}">
              <a16:creationId xmlns:a16="http://schemas.microsoft.com/office/drawing/2014/main" id="{35667186-888C-4A07-B4C1-EC42E9B0A7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39" name="Rectangle 702">
          <a:extLst>
            <a:ext uri="{FF2B5EF4-FFF2-40B4-BE49-F238E27FC236}">
              <a16:creationId xmlns:a16="http://schemas.microsoft.com/office/drawing/2014/main" id="{2A4C5CF0-16B5-4B36-9AF4-5D6364CE08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0" name="Rectangle 702">
          <a:extLst>
            <a:ext uri="{FF2B5EF4-FFF2-40B4-BE49-F238E27FC236}">
              <a16:creationId xmlns:a16="http://schemas.microsoft.com/office/drawing/2014/main" id="{97EF8830-CA8D-4E75-AABC-8D9EF59D7B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1" name="Rectangle 702">
          <a:extLst>
            <a:ext uri="{FF2B5EF4-FFF2-40B4-BE49-F238E27FC236}">
              <a16:creationId xmlns:a16="http://schemas.microsoft.com/office/drawing/2014/main" id="{E8DDCB45-A8C8-46E3-A55C-13266999D4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2" name="Rectangle 702">
          <a:extLst>
            <a:ext uri="{FF2B5EF4-FFF2-40B4-BE49-F238E27FC236}">
              <a16:creationId xmlns:a16="http://schemas.microsoft.com/office/drawing/2014/main" id="{B698F36E-DABE-4F3C-B465-FA3567218C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3" name="Rectangle 702">
          <a:extLst>
            <a:ext uri="{FF2B5EF4-FFF2-40B4-BE49-F238E27FC236}">
              <a16:creationId xmlns:a16="http://schemas.microsoft.com/office/drawing/2014/main" id="{F2F07C69-A46F-4748-B972-C5D943DDC3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4" name="Rectangle 702">
          <a:extLst>
            <a:ext uri="{FF2B5EF4-FFF2-40B4-BE49-F238E27FC236}">
              <a16:creationId xmlns:a16="http://schemas.microsoft.com/office/drawing/2014/main" id="{7B04CC05-5E53-4B45-A067-9889C2B868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5" name="Rectangle 702">
          <a:extLst>
            <a:ext uri="{FF2B5EF4-FFF2-40B4-BE49-F238E27FC236}">
              <a16:creationId xmlns:a16="http://schemas.microsoft.com/office/drawing/2014/main" id="{E60EC9DF-9431-47FB-9056-59A1E87E44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6" name="Rectangle 702">
          <a:extLst>
            <a:ext uri="{FF2B5EF4-FFF2-40B4-BE49-F238E27FC236}">
              <a16:creationId xmlns:a16="http://schemas.microsoft.com/office/drawing/2014/main" id="{19F3B750-40AC-4E03-AD66-E72FCCAECB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7" name="Rectangle 702">
          <a:extLst>
            <a:ext uri="{FF2B5EF4-FFF2-40B4-BE49-F238E27FC236}">
              <a16:creationId xmlns:a16="http://schemas.microsoft.com/office/drawing/2014/main" id="{A3F0885A-E426-4768-9F6F-82AC5BC416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8" name="Rectangle 702">
          <a:extLst>
            <a:ext uri="{FF2B5EF4-FFF2-40B4-BE49-F238E27FC236}">
              <a16:creationId xmlns:a16="http://schemas.microsoft.com/office/drawing/2014/main" id="{1806F99F-8BE7-4AA2-B426-1B931AC881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49" name="Rectangle 702">
          <a:extLst>
            <a:ext uri="{FF2B5EF4-FFF2-40B4-BE49-F238E27FC236}">
              <a16:creationId xmlns:a16="http://schemas.microsoft.com/office/drawing/2014/main" id="{ACA54D7F-B0B6-4CEC-8163-B81634EE0C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0" name="Rectangle 702">
          <a:extLst>
            <a:ext uri="{FF2B5EF4-FFF2-40B4-BE49-F238E27FC236}">
              <a16:creationId xmlns:a16="http://schemas.microsoft.com/office/drawing/2014/main" id="{459B2887-7B7E-49B6-91F7-5EDC6D6FF1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1" name="Rectangle 702">
          <a:extLst>
            <a:ext uri="{FF2B5EF4-FFF2-40B4-BE49-F238E27FC236}">
              <a16:creationId xmlns:a16="http://schemas.microsoft.com/office/drawing/2014/main" id="{78385692-225F-45B2-9843-A206AA4074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2" name="Rectangle 702">
          <a:extLst>
            <a:ext uri="{FF2B5EF4-FFF2-40B4-BE49-F238E27FC236}">
              <a16:creationId xmlns:a16="http://schemas.microsoft.com/office/drawing/2014/main" id="{85BC4114-F448-40E0-948F-7DD46C58ED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3" name="Rectangle 702">
          <a:extLst>
            <a:ext uri="{FF2B5EF4-FFF2-40B4-BE49-F238E27FC236}">
              <a16:creationId xmlns:a16="http://schemas.microsoft.com/office/drawing/2014/main" id="{150F78BA-FAD6-4837-9297-7881EAA9F3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4" name="Rectangle 702">
          <a:extLst>
            <a:ext uri="{FF2B5EF4-FFF2-40B4-BE49-F238E27FC236}">
              <a16:creationId xmlns:a16="http://schemas.microsoft.com/office/drawing/2014/main" id="{43F47E9A-6DF0-4487-ABAF-6E483F9EA5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5" name="Rectangle 702">
          <a:extLst>
            <a:ext uri="{FF2B5EF4-FFF2-40B4-BE49-F238E27FC236}">
              <a16:creationId xmlns:a16="http://schemas.microsoft.com/office/drawing/2014/main" id="{3C23574A-F53B-435B-BD25-CA367A8462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6" name="Rectangle 702">
          <a:extLst>
            <a:ext uri="{FF2B5EF4-FFF2-40B4-BE49-F238E27FC236}">
              <a16:creationId xmlns:a16="http://schemas.microsoft.com/office/drawing/2014/main" id="{3893E289-7B9C-44E2-BAC0-CD83D5B072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7" name="Rectangle 702">
          <a:extLst>
            <a:ext uri="{FF2B5EF4-FFF2-40B4-BE49-F238E27FC236}">
              <a16:creationId xmlns:a16="http://schemas.microsoft.com/office/drawing/2014/main" id="{5F5471B3-23EC-47EA-BAAE-467F6C5F80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8" name="Rectangle 702">
          <a:extLst>
            <a:ext uri="{FF2B5EF4-FFF2-40B4-BE49-F238E27FC236}">
              <a16:creationId xmlns:a16="http://schemas.microsoft.com/office/drawing/2014/main" id="{49EF9194-5109-467C-A1A9-6C29F21670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59" name="Rectangle 702">
          <a:extLst>
            <a:ext uri="{FF2B5EF4-FFF2-40B4-BE49-F238E27FC236}">
              <a16:creationId xmlns:a16="http://schemas.microsoft.com/office/drawing/2014/main" id="{326C0BA2-C05A-4381-8F1D-66ED858E59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0" name="Rectangle 702">
          <a:extLst>
            <a:ext uri="{FF2B5EF4-FFF2-40B4-BE49-F238E27FC236}">
              <a16:creationId xmlns:a16="http://schemas.microsoft.com/office/drawing/2014/main" id="{62351C0D-28B7-401A-927D-936DF01064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1" name="Rectangle 702">
          <a:extLst>
            <a:ext uri="{FF2B5EF4-FFF2-40B4-BE49-F238E27FC236}">
              <a16:creationId xmlns:a16="http://schemas.microsoft.com/office/drawing/2014/main" id="{6B02E3C5-D5E5-4047-9926-5B6C231C6E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2" name="Rectangle 702">
          <a:extLst>
            <a:ext uri="{FF2B5EF4-FFF2-40B4-BE49-F238E27FC236}">
              <a16:creationId xmlns:a16="http://schemas.microsoft.com/office/drawing/2014/main" id="{65030723-B034-4B40-B8BB-FBFB652814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3" name="Rectangle 702">
          <a:extLst>
            <a:ext uri="{FF2B5EF4-FFF2-40B4-BE49-F238E27FC236}">
              <a16:creationId xmlns:a16="http://schemas.microsoft.com/office/drawing/2014/main" id="{77494F35-858F-4ECE-ACBC-D38F2EF816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4" name="Rectangle 702">
          <a:extLst>
            <a:ext uri="{FF2B5EF4-FFF2-40B4-BE49-F238E27FC236}">
              <a16:creationId xmlns:a16="http://schemas.microsoft.com/office/drawing/2014/main" id="{D893D9D3-C96E-49EC-87F1-B87914A5DF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5" name="Rectangle 702">
          <a:extLst>
            <a:ext uri="{FF2B5EF4-FFF2-40B4-BE49-F238E27FC236}">
              <a16:creationId xmlns:a16="http://schemas.microsoft.com/office/drawing/2014/main" id="{4645E71D-15E7-4797-93C8-23846C04CD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6" name="Rectangle 702">
          <a:extLst>
            <a:ext uri="{FF2B5EF4-FFF2-40B4-BE49-F238E27FC236}">
              <a16:creationId xmlns:a16="http://schemas.microsoft.com/office/drawing/2014/main" id="{BA253405-5F15-414A-ADE1-D130322B34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7" name="Rectangle 702">
          <a:extLst>
            <a:ext uri="{FF2B5EF4-FFF2-40B4-BE49-F238E27FC236}">
              <a16:creationId xmlns:a16="http://schemas.microsoft.com/office/drawing/2014/main" id="{053C9A69-A8B4-4962-BC19-13E2576DB4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8" name="Rectangle 702">
          <a:extLst>
            <a:ext uri="{FF2B5EF4-FFF2-40B4-BE49-F238E27FC236}">
              <a16:creationId xmlns:a16="http://schemas.microsoft.com/office/drawing/2014/main" id="{F5956494-4122-408F-8ECF-D39C4F35C3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69" name="Rectangle 702">
          <a:extLst>
            <a:ext uri="{FF2B5EF4-FFF2-40B4-BE49-F238E27FC236}">
              <a16:creationId xmlns:a16="http://schemas.microsoft.com/office/drawing/2014/main" id="{6B7BBFCA-68AE-48E7-8DA4-0FEA24F5CA4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0" name="Rectangle 702">
          <a:extLst>
            <a:ext uri="{FF2B5EF4-FFF2-40B4-BE49-F238E27FC236}">
              <a16:creationId xmlns:a16="http://schemas.microsoft.com/office/drawing/2014/main" id="{352D27A8-56BA-495B-BDEB-7EA2994468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1" name="Rectangle 702">
          <a:extLst>
            <a:ext uri="{FF2B5EF4-FFF2-40B4-BE49-F238E27FC236}">
              <a16:creationId xmlns:a16="http://schemas.microsoft.com/office/drawing/2014/main" id="{C1296DB7-DDDC-49FD-ABB7-4477809F6B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2" name="Rectangle 702">
          <a:extLst>
            <a:ext uri="{FF2B5EF4-FFF2-40B4-BE49-F238E27FC236}">
              <a16:creationId xmlns:a16="http://schemas.microsoft.com/office/drawing/2014/main" id="{C5D5040C-E4A2-47FB-8EC6-A3F8E7BF15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3" name="Rectangle 702">
          <a:extLst>
            <a:ext uri="{FF2B5EF4-FFF2-40B4-BE49-F238E27FC236}">
              <a16:creationId xmlns:a16="http://schemas.microsoft.com/office/drawing/2014/main" id="{EE9D90E0-2670-4016-9E76-D4B2ED3C7F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4" name="Rectangle 702">
          <a:extLst>
            <a:ext uri="{FF2B5EF4-FFF2-40B4-BE49-F238E27FC236}">
              <a16:creationId xmlns:a16="http://schemas.microsoft.com/office/drawing/2014/main" id="{EF8FE59D-F34E-4A5A-9482-E65B57BC6D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5" name="Rectangle 702">
          <a:extLst>
            <a:ext uri="{FF2B5EF4-FFF2-40B4-BE49-F238E27FC236}">
              <a16:creationId xmlns:a16="http://schemas.microsoft.com/office/drawing/2014/main" id="{30A2E08C-8214-4D8B-A7E0-5D9B5535543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6" name="Rectangle 702">
          <a:extLst>
            <a:ext uri="{FF2B5EF4-FFF2-40B4-BE49-F238E27FC236}">
              <a16:creationId xmlns:a16="http://schemas.microsoft.com/office/drawing/2014/main" id="{D8F747B3-C433-41AB-AD8D-F52638EBC4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7" name="Rectangle 702">
          <a:extLst>
            <a:ext uri="{FF2B5EF4-FFF2-40B4-BE49-F238E27FC236}">
              <a16:creationId xmlns:a16="http://schemas.microsoft.com/office/drawing/2014/main" id="{9D0917A2-A6C3-4103-BBC4-C671EFBF6F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8" name="Rectangle 702">
          <a:extLst>
            <a:ext uri="{FF2B5EF4-FFF2-40B4-BE49-F238E27FC236}">
              <a16:creationId xmlns:a16="http://schemas.microsoft.com/office/drawing/2014/main" id="{BD54F6EB-44CA-4005-98E2-F79947BAC9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79" name="Rectangle 702">
          <a:extLst>
            <a:ext uri="{FF2B5EF4-FFF2-40B4-BE49-F238E27FC236}">
              <a16:creationId xmlns:a16="http://schemas.microsoft.com/office/drawing/2014/main" id="{EE4C57AF-C2B7-4E67-ACEB-AB43EC9D2E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0" name="Rectangle 702">
          <a:extLst>
            <a:ext uri="{FF2B5EF4-FFF2-40B4-BE49-F238E27FC236}">
              <a16:creationId xmlns:a16="http://schemas.microsoft.com/office/drawing/2014/main" id="{95FADA25-85D9-4494-ADE2-46F3A23A53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1" name="Rectangle 702">
          <a:extLst>
            <a:ext uri="{FF2B5EF4-FFF2-40B4-BE49-F238E27FC236}">
              <a16:creationId xmlns:a16="http://schemas.microsoft.com/office/drawing/2014/main" id="{4D914F90-8C1B-4C71-BFEA-C1F1A2B5F2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2" name="Rectangle 702">
          <a:extLst>
            <a:ext uri="{FF2B5EF4-FFF2-40B4-BE49-F238E27FC236}">
              <a16:creationId xmlns:a16="http://schemas.microsoft.com/office/drawing/2014/main" id="{A51F3EBE-72AA-4D0E-89FF-B19EE3B0ED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3" name="Rectangle 702">
          <a:extLst>
            <a:ext uri="{FF2B5EF4-FFF2-40B4-BE49-F238E27FC236}">
              <a16:creationId xmlns:a16="http://schemas.microsoft.com/office/drawing/2014/main" id="{C76ECD04-44C5-472C-9506-B44B2C3845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4" name="Rectangle 702">
          <a:extLst>
            <a:ext uri="{FF2B5EF4-FFF2-40B4-BE49-F238E27FC236}">
              <a16:creationId xmlns:a16="http://schemas.microsoft.com/office/drawing/2014/main" id="{134413DD-7AFB-487B-9CED-AE680BAF9D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5" name="Rectangle 702">
          <a:extLst>
            <a:ext uri="{FF2B5EF4-FFF2-40B4-BE49-F238E27FC236}">
              <a16:creationId xmlns:a16="http://schemas.microsoft.com/office/drawing/2014/main" id="{7D485B60-011D-4139-8656-84716E1A7A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6" name="Rectangle 702">
          <a:extLst>
            <a:ext uri="{FF2B5EF4-FFF2-40B4-BE49-F238E27FC236}">
              <a16:creationId xmlns:a16="http://schemas.microsoft.com/office/drawing/2014/main" id="{F33848A5-F47F-4DEE-A640-E7F668CB7C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7" name="Rectangle 702">
          <a:extLst>
            <a:ext uri="{FF2B5EF4-FFF2-40B4-BE49-F238E27FC236}">
              <a16:creationId xmlns:a16="http://schemas.microsoft.com/office/drawing/2014/main" id="{AA0E8EDC-72F5-4CC4-82B2-6FAC0446E5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8" name="Rectangle 702">
          <a:extLst>
            <a:ext uri="{FF2B5EF4-FFF2-40B4-BE49-F238E27FC236}">
              <a16:creationId xmlns:a16="http://schemas.microsoft.com/office/drawing/2014/main" id="{A7269786-A968-471C-AA0E-BA213D895B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89" name="Rectangle 702">
          <a:extLst>
            <a:ext uri="{FF2B5EF4-FFF2-40B4-BE49-F238E27FC236}">
              <a16:creationId xmlns:a16="http://schemas.microsoft.com/office/drawing/2014/main" id="{B8371DB4-67B1-4B12-AE25-A5D88E70A9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0" name="Rectangle 702">
          <a:extLst>
            <a:ext uri="{FF2B5EF4-FFF2-40B4-BE49-F238E27FC236}">
              <a16:creationId xmlns:a16="http://schemas.microsoft.com/office/drawing/2014/main" id="{3F2F963D-594E-46FE-A8F5-B6DA2C608E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1" name="Rectangle 702">
          <a:extLst>
            <a:ext uri="{FF2B5EF4-FFF2-40B4-BE49-F238E27FC236}">
              <a16:creationId xmlns:a16="http://schemas.microsoft.com/office/drawing/2014/main" id="{3168A7BF-664A-4A19-BECC-67FD90A2629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2" name="Rectangle 702">
          <a:extLst>
            <a:ext uri="{FF2B5EF4-FFF2-40B4-BE49-F238E27FC236}">
              <a16:creationId xmlns:a16="http://schemas.microsoft.com/office/drawing/2014/main" id="{A8BE2061-1A8D-4EA8-88A1-00EED0B71A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3" name="Rectangle 702">
          <a:extLst>
            <a:ext uri="{FF2B5EF4-FFF2-40B4-BE49-F238E27FC236}">
              <a16:creationId xmlns:a16="http://schemas.microsoft.com/office/drawing/2014/main" id="{7B48FBDD-4894-4BBA-8EA8-432C7B46FC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4" name="Rectangle 702">
          <a:extLst>
            <a:ext uri="{FF2B5EF4-FFF2-40B4-BE49-F238E27FC236}">
              <a16:creationId xmlns:a16="http://schemas.microsoft.com/office/drawing/2014/main" id="{11AF98FF-410D-4058-94E3-BF5A189B8A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5" name="Rectangle 702">
          <a:extLst>
            <a:ext uri="{FF2B5EF4-FFF2-40B4-BE49-F238E27FC236}">
              <a16:creationId xmlns:a16="http://schemas.microsoft.com/office/drawing/2014/main" id="{7488B3D9-C96F-447E-A4C6-B1EA02866F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6" name="Rectangle 702">
          <a:extLst>
            <a:ext uri="{FF2B5EF4-FFF2-40B4-BE49-F238E27FC236}">
              <a16:creationId xmlns:a16="http://schemas.microsoft.com/office/drawing/2014/main" id="{72DCE050-AB50-48C6-A2AE-6F19E03D241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7" name="Rectangle 702">
          <a:extLst>
            <a:ext uri="{FF2B5EF4-FFF2-40B4-BE49-F238E27FC236}">
              <a16:creationId xmlns:a16="http://schemas.microsoft.com/office/drawing/2014/main" id="{A8C2231A-7A5F-4487-AB97-EDFDF4A8E3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8" name="Rectangle 702">
          <a:extLst>
            <a:ext uri="{FF2B5EF4-FFF2-40B4-BE49-F238E27FC236}">
              <a16:creationId xmlns:a16="http://schemas.microsoft.com/office/drawing/2014/main" id="{0CC55AEA-A259-4F44-AE19-37A9083629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299" name="Rectangle 702">
          <a:extLst>
            <a:ext uri="{FF2B5EF4-FFF2-40B4-BE49-F238E27FC236}">
              <a16:creationId xmlns:a16="http://schemas.microsoft.com/office/drawing/2014/main" id="{AAEEFF90-FC36-4B85-8DDE-63ADF0BB15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0" name="Rectangle 702">
          <a:extLst>
            <a:ext uri="{FF2B5EF4-FFF2-40B4-BE49-F238E27FC236}">
              <a16:creationId xmlns:a16="http://schemas.microsoft.com/office/drawing/2014/main" id="{4F93F556-882D-45C7-8E27-C875337314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1" name="Rectangle 702">
          <a:extLst>
            <a:ext uri="{FF2B5EF4-FFF2-40B4-BE49-F238E27FC236}">
              <a16:creationId xmlns:a16="http://schemas.microsoft.com/office/drawing/2014/main" id="{5D20F29C-CD79-4405-80AC-4CFDD1FB05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2" name="Rectangle 702">
          <a:extLst>
            <a:ext uri="{FF2B5EF4-FFF2-40B4-BE49-F238E27FC236}">
              <a16:creationId xmlns:a16="http://schemas.microsoft.com/office/drawing/2014/main" id="{4D8CFFE6-7ADF-44A9-98A5-BE9827D4BF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3" name="Rectangle 702">
          <a:extLst>
            <a:ext uri="{FF2B5EF4-FFF2-40B4-BE49-F238E27FC236}">
              <a16:creationId xmlns:a16="http://schemas.microsoft.com/office/drawing/2014/main" id="{03AA3F68-56C3-4E22-83A8-46D1BBB262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4" name="Rectangle 702">
          <a:extLst>
            <a:ext uri="{FF2B5EF4-FFF2-40B4-BE49-F238E27FC236}">
              <a16:creationId xmlns:a16="http://schemas.microsoft.com/office/drawing/2014/main" id="{56DFFF7B-A907-4D93-B859-BB795A2926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5" name="Rectangle 702">
          <a:extLst>
            <a:ext uri="{FF2B5EF4-FFF2-40B4-BE49-F238E27FC236}">
              <a16:creationId xmlns:a16="http://schemas.microsoft.com/office/drawing/2014/main" id="{67E14BC1-0048-45D1-AD68-AEE0744F702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6" name="Rectangle 702">
          <a:extLst>
            <a:ext uri="{FF2B5EF4-FFF2-40B4-BE49-F238E27FC236}">
              <a16:creationId xmlns:a16="http://schemas.microsoft.com/office/drawing/2014/main" id="{DBC7B625-B551-43E8-BCFC-01C42B8433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7" name="Rectangle 702">
          <a:extLst>
            <a:ext uri="{FF2B5EF4-FFF2-40B4-BE49-F238E27FC236}">
              <a16:creationId xmlns:a16="http://schemas.microsoft.com/office/drawing/2014/main" id="{78DEABA2-FC89-4299-A309-5F05FF1CBE8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8" name="Rectangle 702">
          <a:extLst>
            <a:ext uri="{FF2B5EF4-FFF2-40B4-BE49-F238E27FC236}">
              <a16:creationId xmlns:a16="http://schemas.microsoft.com/office/drawing/2014/main" id="{DB8E0D31-E35E-482B-B829-BFE19BF1A3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09" name="Rectangle 702">
          <a:extLst>
            <a:ext uri="{FF2B5EF4-FFF2-40B4-BE49-F238E27FC236}">
              <a16:creationId xmlns:a16="http://schemas.microsoft.com/office/drawing/2014/main" id="{EC98BBF4-C999-43F0-A94A-885E541205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0" name="Rectangle 702">
          <a:extLst>
            <a:ext uri="{FF2B5EF4-FFF2-40B4-BE49-F238E27FC236}">
              <a16:creationId xmlns:a16="http://schemas.microsoft.com/office/drawing/2014/main" id="{DA726141-119D-4B82-8E83-753A495ABA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1" name="Rectangle 702">
          <a:extLst>
            <a:ext uri="{FF2B5EF4-FFF2-40B4-BE49-F238E27FC236}">
              <a16:creationId xmlns:a16="http://schemas.microsoft.com/office/drawing/2014/main" id="{C1E2B26B-207A-48EA-8D8A-B784B41322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2" name="Rectangle 702">
          <a:extLst>
            <a:ext uri="{FF2B5EF4-FFF2-40B4-BE49-F238E27FC236}">
              <a16:creationId xmlns:a16="http://schemas.microsoft.com/office/drawing/2014/main" id="{C6856A8A-B4CF-47AC-A8AD-42507CF4F9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3" name="Rectangle 702">
          <a:extLst>
            <a:ext uri="{FF2B5EF4-FFF2-40B4-BE49-F238E27FC236}">
              <a16:creationId xmlns:a16="http://schemas.microsoft.com/office/drawing/2014/main" id="{5542D5FF-2433-49AB-B9D4-78EC6F5B30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4" name="Rectangle 702">
          <a:extLst>
            <a:ext uri="{FF2B5EF4-FFF2-40B4-BE49-F238E27FC236}">
              <a16:creationId xmlns:a16="http://schemas.microsoft.com/office/drawing/2014/main" id="{0F70848E-ED90-4544-8B38-1B2A695FB2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5" name="Rectangle 702">
          <a:extLst>
            <a:ext uri="{FF2B5EF4-FFF2-40B4-BE49-F238E27FC236}">
              <a16:creationId xmlns:a16="http://schemas.microsoft.com/office/drawing/2014/main" id="{DB212542-0451-4D1D-A977-920A0084121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6" name="Rectangle 702">
          <a:extLst>
            <a:ext uri="{FF2B5EF4-FFF2-40B4-BE49-F238E27FC236}">
              <a16:creationId xmlns:a16="http://schemas.microsoft.com/office/drawing/2014/main" id="{981DA062-1415-4FA5-A627-ECBEAB39B8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7" name="Rectangle 702">
          <a:extLst>
            <a:ext uri="{FF2B5EF4-FFF2-40B4-BE49-F238E27FC236}">
              <a16:creationId xmlns:a16="http://schemas.microsoft.com/office/drawing/2014/main" id="{3CED15FD-31C1-4599-A78E-A4D4B9AAA7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8" name="Rectangle 702">
          <a:extLst>
            <a:ext uri="{FF2B5EF4-FFF2-40B4-BE49-F238E27FC236}">
              <a16:creationId xmlns:a16="http://schemas.microsoft.com/office/drawing/2014/main" id="{146CFB0A-CC7E-44B8-9A93-1D910082BE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19" name="Rectangle 702">
          <a:extLst>
            <a:ext uri="{FF2B5EF4-FFF2-40B4-BE49-F238E27FC236}">
              <a16:creationId xmlns:a16="http://schemas.microsoft.com/office/drawing/2014/main" id="{F4F6B7F1-EE0F-4B1C-9D38-94619352DA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0" name="Rectangle 702">
          <a:extLst>
            <a:ext uri="{FF2B5EF4-FFF2-40B4-BE49-F238E27FC236}">
              <a16:creationId xmlns:a16="http://schemas.microsoft.com/office/drawing/2014/main" id="{830D76D8-1250-40D8-8C54-59412699A65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1" name="Rectangle 702">
          <a:extLst>
            <a:ext uri="{FF2B5EF4-FFF2-40B4-BE49-F238E27FC236}">
              <a16:creationId xmlns:a16="http://schemas.microsoft.com/office/drawing/2014/main" id="{E3180B43-0F6B-4FA9-BA35-A0948A10C6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2" name="Rectangle 702">
          <a:extLst>
            <a:ext uri="{FF2B5EF4-FFF2-40B4-BE49-F238E27FC236}">
              <a16:creationId xmlns:a16="http://schemas.microsoft.com/office/drawing/2014/main" id="{13784ED5-D63B-47C0-83A8-84AC9C5012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3" name="Rectangle 702">
          <a:extLst>
            <a:ext uri="{FF2B5EF4-FFF2-40B4-BE49-F238E27FC236}">
              <a16:creationId xmlns:a16="http://schemas.microsoft.com/office/drawing/2014/main" id="{D21479DC-EBFD-451F-8FC9-3F6E2F669E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4" name="Rectangle 702">
          <a:extLst>
            <a:ext uri="{FF2B5EF4-FFF2-40B4-BE49-F238E27FC236}">
              <a16:creationId xmlns:a16="http://schemas.microsoft.com/office/drawing/2014/main" id="{3BB58578-1C8B-41D0-BFEC-D5D84EDAF0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5" name="Rectangle 702">
          <a:extLst>
            <a:ext uri="{FF2B5EF4-FFF2-40B4-BE49-F238E27FC236}">
              <a16:creationId xmlns:a16="http://schemas.microsoft.com/office/drawing/2014/main" id="{8D646351-0317-4F34-8475-8E6C08A7C4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6" name="Rectangle 702">
          <a:extLst>
            <a:ext uri="{FF2B5EF4-FFF2-40B4-BE49-F238E27FC236}">
              <a16:creationId xmlns:a16="http://schemas.microsoft.com/office/drawing/2014/main" id="{06076EFB-F26E-4F94-8BE8-AD8E03E471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7" name="Rectangle 702">
          <a:extLst>
            <a:ext uri="{FF2B5EF4-FFF2-40B4-BE49-F238E27FC236}">
              <a16:creationId xmlns:a16="http://schemas.microsoft.com/office/drawing/2014/main" id="{A684CBDA-601B-4019-874E-5E7511DE607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8" name="Rectangle 702">
          <a:extLst>
            <a:ext uri="{FF2B5EF4-FFF2-40B4-BE49-F238E27FC236}">
              <a16:creationId xmlns:a16="http://schemas.microsoft.com/office/drawing/2014/main" id="{3A019068-3AC0-49FD-9BD1-096FD2E322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29" name="Rectangle 702">
          <a:extLst>
            <a:ext uri="{FF2B5EF4-FFF2-40B4-BE49-F238E27FC236}">
              <a16:creationId xmlns:a16="http://schemas.microsoft.com/office/drawing/2014/main" id="{5693C8CC-5A9A-4A02-A0A8-5714827252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0" name="Rectangle 702">
          <a:extLst>
            <a:ext uri="{FF2B5EF4-FFF2-40B4-BE49-F238E27FC236}">
              <a16:creationId xmlns:a16="http://schemas.microsoft.com/office/drawing/2014/main" id="{5151C556-9E53-4D11-AD26-B2B0B70F6A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1" name="Rectangle 702">
          <a:extLst>
            <a:ext uri="{FF2B5EF4-FFF2-40B4-BE49-F238E27FC236}">
              <a16:creationId xmlns:a16="http://schemas.microsoft.com/office/drawing/2014/main" id="{36FB40AA-D4B1-457A-9DF4-B1B90736626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2" name="Rectangle 702">
          <a:extLst>
            <a:ext uri="{FF2B5EF4-FFF2-40B4-BE49-F238E27FC236}">
              <a16:creationId xmlns:a16="http://schemas.microsoft.com/office/drawing/2014/main" id="{70722D0B-B8D8-47A6-AC47-FFA8BCC09C3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3" name="Rectangle 702">
          <a:extLst>
            <a:ext uri="{FF2B5EF4-FFF2-40B4-BE49-F238E27FC236}">
              <a16:creationId xmlns:a16="http://schemas.microsoft.com/office/drawing/2014/main" id="{09F0C60D-1529-4A7F-B06B-58C88D6BD9A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4" name="Rectangle 702">
          <a:extLst>
            <a:ext uri="{FF2B5EF4-FFF2-40B4-BE49-F238E27FC236}">
              <a16:creationId xmlns:a16="http://schemas.microsoft.com/office/drawing/2014/main" id="{A4326E80-CA04-49B5-8C44-4EB9C6705F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5" name="Rectangle 702">
          <a:extLst>
            <a:ext uri="{FF2B5EF4-FFF2-40B4-BE49-F238E27FC236}">
              <a16:creationId xmlns:a16="http://schemas.microsoft.com/office/drawing/2014/main" id="{D70A3674-033F-4B85-BAC5-6307FD292A9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6" name="Rectangle 702">
          <a:extLst>
            <a:ext uri="{FF2B5EF4-FFF2-40B4-BE49-F238E27FC236}">
              <a16:creationId xmlns:a16="http://schemas.microsoft.com/office/drawing/2014/main" id="{A42A3DE5-CBD7-4556-9A1B-9CA9A87ABA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7" name="Rectangle 702">
          <a:extLst>
            <a:ext uri="{FF2B5EF4-FFF2-40B4-BE49-F238E27FC236}">
              <a16:creationId xmlns:a16="http://schemas.microsoft.com/office/drawing/2014/main" id="{2F0EFAC5-AB7A-41DA-8889-3B108FB875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8" name="Rectangle 702">
          <a:extLst>
            <a:ext uri="{FF2B5EF4-FFF2-40B4-BE49-F238E27FC236}">
              <a16:creationId xmlns:a16="http://schemas.microsoft.com/office/drawing/2014/main" id="{2A632ED0-8AE0-4B95-8985-D3AA3196C9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39" name="Rectangle 702">
          <a:extLst>
            <a:ext uri="{FF2B5EF4-FFF2-40B4-BE49-F238E27FC236}">
              <a16:creationId xmlns:a16="http://schemas.microsoft.com/office/drawing/2014/main" id="{6D7FD08E-445B-476F-B8B4-62703CA53F1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0" name="Rectangle 702">
          <a:extLst>
            <a:ext uri="{FF2B5EF4-FFF2-40B4-BE49-F238E27FC236}">
              <a16:creationId xmlns:a16="http://schemas.microsoft.com/office/drawing/2014/main" id="{6413AC5A-B270-4FC6-9120-A2FA824A69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1" name="Rectangle 702">
          <a:extLst>
            <a:ext uri="{FF2B5EF4-FFF2-40B4-BE49-F238E27FC236}">
              <a16:creationId xmlns:a16="http://schemas.microsoft.com/office/drawing/2014/main" id="{861C2083-01B3-4A55-9AFD-6ECC80BAD3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2" name="Rectangle 702">
          <a:extLst>
            <a:ext uri="{FF2B5EF4-FFF2-40B4-BE49-F238E27FC236}">
              <a16:creationId xmlns:a16="http://schemas.microsoft.com/office/drawing/2014/main" id="{2D545D89-4A42-4F11-80C1-15E8D83975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3" name="Rectangle 702">
          <a:extLst>
            <a:ext uri="{FF2B5EF4-FFF2-40B4-BE49-F238E27FC236}">
              <a16:creationId xmlns:a16="http://schemas.microsoft.com/office/drawing/2014/main" id="{32C35182-FBB5-485C-AF6A-C70DB76165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4" name="Rectangle 702">
          <a:extLst>
            <a:ext uri="{FF2B5EF4-FFF2-40B4-BE49-F238E27FC236}">
              <a16:creationId xmlns:a16="http://schemas.microsoft.com/office/drawing/2014/main" id="{68AF4536-8CA6-49DC-8DDE-ADA8783697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5" name="Rectangle 702">
          <a:extLst>
            <a:ext uri="{FF2B5EF4-FFF2-40B4-BE49-F238E27FC236}">
              <a16:creationId xmlns:a16="http://schemas.microsoft.com/office/drawing/2014/main" id="{767DC5B8-F7D3-4A9F-A129-AFDF2B8270F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6" name="Rectangle 702">
          <a:extLst>
            <a:ext uri="{FF2B5EF4-FFF2-40B4-BE49-F238E27FC236}">
              <a16:creationId xmlns:a16="http://schemas.microsoft.com/office/drawing/2014/main" id="{48719D9B-F600-4D99-A7EC-F792A1BFFB0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7" name="Rectangle 702">
          <a:extLst>
            <a:ext uri="{FF2B5EF4-FFF2-40B4-BE49-F238E27FC236}">
              <a16:creationId xmlns:a16="http://schemas.microsoft.com/office/drawing/2014/main" id="{24AEF6EF-1BA0-41AB-819D-95348A99FD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8" name="Rectangle 702">
          <a:extLst>
            <a:ext uri="{FF2B5EF4-FFF2-40B4-BE49-F238E27FC236}">
              <a16:creationId xmlns:a16="http://schemas.microsoft.com/office/drawing/2014/main" id="{309843A7-6A8C-4510-92AA-EE7689774B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49" name="Rectangle 702">
          <a:extLst>
            <a:ext uri="{FF2B5EF4-FFF2-40B4-BE49-F238E27FC236}">
              <a16:creationId xmlns:a16="http://schemas.microsoft.com/office/drawing/2014/main" id="{EDAF59D3-F6EB-4FA7-A4D2-AABB98D442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0" name="Rectangle 702">
          <a:extLst>
            <a:ext uri="{FF2B5EF4-FFF2-40B4-BE49-F238E27FC236}">
              <a16:creationId xmlns:a16="http://schemas.microsoft.com/office/drawing/2014/main" id="{D25CD0AD-A767-491D-8F2F-FDD3D8E92A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1" name="Rectangle 702">
          <a:extLst>
            <a:ext uri="{FF2B5EF4-FFF2-40B4-BE49-F238E27FC236}">
              <a16:creationId xmlns:a16="http://schemas.microsoft.com/office/drawing/2014/main" id="{2EBCDCEC-D794-4F68-8B8B-C8937AE083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2" name="Rectangle 702">
          <a:extLst>
            <a:ext uri="{FF2B5EF4-FFF2-40B4-BE49-F238E27FC236}">
              <a16:creationId xmlns:a16="http://schemas.microsoft.com/office/drawing/2014/main" id="{942FEDA6-41FB-4E66-AD63-D37DD7271E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3" name="Rectangle 702">
          <a:extLst>
            <a:ext uri="{FF2B5EF4-FFF2-40B4-BE49-F238E27FC236}">
              <a16:creationId xmlns:a16="http://schemas.microsoft.com/office/drawing/2014/main" id="{8D6DB9D1-3C9B-48DD-BAC7-961FBD818E1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4" name="Rectangle 702">
          <a:extLst>
            <a:ext uri="{FF2B5EF4-FFF2-40B4-BE49-F238E27FC236}">
              <a16:creationId xmlns:a16="http://schemas.microsoft.com/office/drawing/2014/main" id="{35C36FE0-5E34-49B7-8B66-780A6ADDFD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5" name="Rectangle 702">
          <a:extLst>
            <a:ext uri="{FF2B5EF4-FFF2-40B4-BE49-F238E27FC236}">
              <a16:creationId xmlns:a16="http://schemas.microsoft.com/office/drawing/2014/main" id="{53C720A5-E24E-43A3-BD65-CFABEF15B1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6" name="Rectangle 702">
          <a:extLst>
            <a:ext uri="{FF2B5EF4-FFF2-40B4-BE49-F238E27FC236}">
              <a16:creationId xmlns:a16="http://schemas.microsoft.com/office/drawing/2014/main" id="{51AB5651-3F52-4AE4-950F-BE13427E58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7" name="Rectangle 702">
          <a:extLst>
            <a:ext uri="{FF2B5EF4-FFF2-40B4-BE49-F238E27FC236}">
              <a16:creationId xmlns:a16="http://schemas.microsoft.com/office/drawing/2014/main" id="{4F79A194-877F-48B7-8660-1E8FF22B57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8" name="Rectangle 702">
          <a:extLst>
            <a:ext uri="{FF2B5EF4-FFF2-40B4-BE49-F238E27FC236}">
              <a16:creationId xmlns:a16="http://schemas.microsoft.com/office/drawing/2014/main" id="{2621496C-3318-435B-A969-51DCBB2B6B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59" name="Rectangle 702">
          <a:extLst>
            <a:ext uri="{FF2B5EF4-FFF2-40B4-BE49-F238E27FC236}">
              <a16:creationId xmlns:a16="http://schemas.microsoft.com/office/drawing/2014/main" id="{D799978A-5BCD-4B01-B325-EC1B22D298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0" name="Rectangle 702">
          <a:extLst>
            <a:ext uri="{FF2B5EF4-FFF2-40B4-BE49-F238E27FC236}">
              <a16:creationId xmlns:a16="http://schemas.microsoft.com/office/drawing/2014/main" id="{7911A6A1-C69C-4E9E-ABCC-3F57543BE5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1" name="Rectangle 702">
          <a:extLst>
            <a:ext uri="{FF2B5EF4-FFF2-40B4-BE49-F238E27FC236}">
              <a16:creationId xmlns:a16="http://schemas.microsoft.com/office/drawing/2014/main" id="{0F81AA8B-8EF8-4198-BBE4-33BB2047EE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2" name="Rectangle 702">
          <a:extLst>
            <a:ext uri="{FF2B5EF4-FFF2-40B4-BE49-F238E27FC236}">
              <a16:creationId xmlns:a16="http://schemas.microsoft.com/office/drawing/2014/main" id="{E3843612-B7F9-4619-B819-E1D2F53351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3" name="Rectangle 702">
          <a:extLst>
            <a:ext uri="{FF2B5EF4-FFF2-40B4-BE49-F238E27FC236}">
              <a16:creationId xmlns:a16="http://schemas.microsoft.com/office/drawing/2014/main" id="{5B4C7ECD-007D-44C9-B98F-813314805C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4" name="Rectangle 702">
          <a:extLst>
            <a:ext uri="{FF2B5EF4-FFF2-40B4-BE49-F238E27FC236}">
              <a16:creationId xmlns:a16="http://schemas.microsoft.com/office/drawing/2014/main" id="{691753D9-2918-4832-BBE6-83E17A8C6B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5" name="Rectangle 702">
          <a:extLst>
            <a:ext uri="{FF2B5EF4-FFF2-40B4-BE49-F238E27FC236}">
              <a16:creationId xmlns:a16="http://schemas.microsoft.com/office/drawing/2014/main" id="{1DE02D5F-0A9B-488A-9300-27CD6C7DD0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6" name="Rectangle 702">
          <a:extLst>
            <a:ext uri="{FF2B5EF4-FFF2-40B4-BE49-F238E27FC236}">
              <a16:creationId xmlns:a16="http://schemas.microsoft.com/office/drawing/2014/main" id="{2BB07652-6190-4FB2-A6C5-2C7860ACB7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7" name="Rectangle 702">
          <a:extLst>
            <a:ext uri="{FF2B5EF4-FFF2-40B4-BE49-F238E27FC236}">
              <a16:creationId xmlns:a16="http://schemas.microsoft.com/office/drawing/2014/main" id="{2F06E195-9824-4272-99FD-25F6A22E4C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8" name="Rectangle 702">
          <a:extLst>
            <a:ext uri="{FF2B5EF4-FFF2-40B4-BE49-F238E27FC236}">
              <a16:creationId xmlns:a16="http://schemas.microsoft.com/office/drawing/2014/main" id="{4F8F2C50-C93B-4778-9853-F81538BFBD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69" name="Rectangle 702">
          <a:extLst>
            <a:ext uri="{FF2B5EF4-FFF2-40B4-BE49-F238E27FC236}">
              <a16:creationId xmlns:a16="http://schemas.microsoft.com/office/drawing/2014/main" id="{892961A7-5420-48A9-9498-F67BEBBB17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0" name="Rectangle 702">
          <a:extLst>
            <a:ext uri="{FF2B5EF4-FFF2-40B4-BE49-F238E27FC236}">
              <a16:creationId xmlns:a16="http://schemas.microsoft.com/office/drawing/2014/main" id="{5451930A-5E86-4ED6-8237-2E59A038D4E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1" name="Rectangle 702">
          <a:extLst>
            <a:ext uri="{FF2B5EF4-FFF2-40B4-BE49-F238E27FC236}">
              <a16:creationId xmlns:a16="http://schemas.microsoft.com/office/drawing/2014/main" id="{D97B50A6-3694-4594-B0BF-D86E7BAF8F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2" name="Rectangle 702">
          <a:extLst>
            <a:ext uri="{FF2B5EF4-FFF2-40B4-BE49-F238E27FC236}">
              <a16:creationId xmlns:a16="http://schemas.microsoft.com/office/drawing/2014/main" id="{081ACA31-820C-48C9-A457-BF0C19CDCB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3" name="Rectangle 702">
          <a:extLst>
            <a:ext uri="{FF2B5EF4-FFF2-40B4-BE49-F238E27FC236}">
              <a16:creationId xmlns:a16="http://schemas.microsoft.com/office/drawing/2014/main" id="{29929AEE-4FC2-43D9-8AAC-B130E48321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4" name="Rectangle 702">
          <a:extLst>
            <a:ext uri="{FF2B5EF4-FFF2-40B4-BE49-F238E27FC236}">
              <a16:creationId xmlns:a16="http://schemas.microsoft.com/office/drawing/2014/main" id="{B62AB741-3984-4E39-8666-4F1EE5BEC95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5" name="Rectangle 702">
          <a:extLst>
            <a:ext uri="{FF2B5EF4-FFF2-40B4-BE49-F238E27FC236}">
              <a16:creationId xmlns:a16="http://schemas.microsoft.com/office/drawing/2014/main" id="{62D65A9A-AE09-4A0B-BB28-0B2275DDC8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6" name="Rectangle 702">
          <a:extLst>
            <a:ext uri="{FF2B5EF4-FFF2-40B4-BE49-F238E27FC236}">
              <a16:creationId xmlns:a16="http://schemas.microsoft.com/office/drawing/2014/main" id="{A8198E0E-3CA8-48E5-B258-E2F747F6F4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7" name="Rectangle 702">
          <a:extLst>
            <a:ext uri="{FF2B5EF4-FFF2-40B4-BE49-F238E27FC236}">
              <a16:creationId xmlns:a16="http://schemas.microsoft.com/office/drawing/2014/main" id="{FA0D7656-B8B8-4949-A605-94A92C3C56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8" name="Rectangle 702">
          <a:extLst>
            <a:ext uri="{FF2B5EF4-FFF2-40B4-BE49-F238E27FC236}">
              <a16:creationId xmlns:a16="http://schemas.microsoft.com/office/drawing/2014/main" id="{DD44A63A-081E-42EC-AA05-586BAFD50B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79" name="Rectangle 702">
          <a:extLst>
            <a:ext uri="{FF2B5EF4-FFF2-40B4-BE49-F238E27FC236}">
              <a16:creationId xmlns:a16="http://schemas.microsoft.com/office/drawing/2014/main" id="{2714FD99-88CF-4CB8-B298-5BC88D6B17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0" name="Rectangle 702">
          <a:extLst>
            <a:ext uri="{FF2B5EF4-FFF2-40B4-BE49-F238E27FC236}">
              <a16:creationId xmlns:a16="http://schemas.microsoft.com/office/drawing/2014/main" id="{4FC3168F-B550-4409-B686-121C754189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1" name="Rectangle 702">
          <a:extLst>
            <a:ext uri="{FF2B5EF4-FFF2-40B4-BE49-F238E27FC236}">
              <a16:creationId xmlns:a16="http://schemas.microsoft.com/office/drawing/2014/main" id="{4375DC7D-4FCE-4F92-AA0D-A51255E904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2" name="Rectangle 702">
          <a:extLst>
            <a:ext uri="{FF2B5EF4-FFF2-40B4-BE49-F238E27FC236}">
              <a16:creationId xmlns:a16="http://schemas.microsoft.com/office/drawing/2014/main" id="{BA7436F5-B410-49A0-9141-785A9E08BC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3" name="Rectangle 702">
          <a:extLst>
            <a:ext uri="{FF2B5EF4-FFF2-40B4-BE49-F238E27FC236}">
              <a16:creationId xmlns:a16="http://schemas.microsoft.com/office/drawing/2014/main" id="{1B78BBF5-43A9-48B7-9760-8C8E82ED2E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4" name="Rectangle 702">
          <a:extLst>
            <a:ext uri="{FF2B5EF4-FFF2-40B4-BE49-F238E27FC236}">
              <a16:creationId xmlns:a16="http://schemas.microsoft.com/office/drawing/2014/main" id="{4771EC14-4BD8-4849-AA9B-D0C99F18CB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5" name="Rectangle 702">
          <a:extLst>
            <a:ext uri="{FF2B5EF4-FFF2-40B4-BE49-F238E27FC236}">
              <a16:creationId xmlns:a16="http://schemas.microsoft.com/office/drawing/2014/main" id="{ABF2493E-9A38-45BB-8DB5-5A1C643253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6" name="Rectangle 702">
          <a:extLst>
            <a:ext uri="{FF2B5EF4-FFF2-40B4-BE49-F238E27FC236}">
              <a16:creationId xmlns:a16="http://schemas.microsoft.com/office/drawing/2014/main" id="{8153E078-3543-42EA-A658-1A9472C8DD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7" name="Rectangle 702">
          <a:extLst>
            <a:ext uri="{FF2B5EF4-FFF2-40B4-BE49-F238E27FC236}">
              <a16:creationId xmlns:a16="http://schemas.microsoft.com/office/drawing/2014/main" id="{73063991-BFD2-4337-8B51-CEABE4A587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8" name="Rectangle 702">
          <a:extLst>
            <a:ext uri="{FF2B5EF4-FFF2-40B4-BE49-F238E27FC236}">
              <a16:creationId xmlns:a16="http://schemas.microsoft.com/office/drawing/2014/main" id="{5D1687CB-83CC-406A-BD7B-185918535F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89" name="Rectangle 702">
          <a:extLst>
            <a:ext uri="{FF2B5EF4-FFF2-40B4-BE49-F238E27FC236}">
              <a16:creationId xmlns:a16="http://schemas.microsoft.com/office/drawing/2014/main" id="{C89ECE3A-22B5-499B-B6C2-A030C517DC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0" name="Rectangle 702">
          <a:extLst>
            <a:ext uri="{FF2B5EF4-FFF2-40B4-BE49-F238E27FC236}">
              <a16:creationId xmlns:a16="http://schemas.microsoft.com/office/drawing/2014/main" id="{5CD0B992-5270-49B0-86CB-1B6F22E8D3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1" name="Rectangle 702">
          <a:extLst>
            <a:ext uri="{FF2B5EF4-FFF2-40B4-BE49-F238E27FC236}">
              <a16:creationId xmlns:a16="http://schemas.microsoft.com/office/drawing/2014/main" id="{547C4E89-7F49-4925-B285-E917FF7A28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2" name="Rectangle 702">
          <a:extLst>
            <a:ext uri="{FF2B5EF4-FFF2-40B4-BE49-F238E27FC236}">
              <a16:creationId xmlns:a16="http://schemas.microsoft.com/office/drawing/2014/main" id="{A304DE16-3BC8-498B-9054-FE5CF5212F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3" name="Rectangle 702">
          <a:extLst>
            <a:ext uri="{FF2B5EF4-FFF2-40B4-BE49-F238E27FC236}">
              <a16:creationId xmlns:a16="http://schemas.microsoft.com/office/drawing/2014/main" id="{85D0D720-C319-480B-82A2-0E045369CF8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4" name="Rectangle 702">
          <a:extLst>
            <a:ext uri="{FF2B5EF4-FFF2-40B4-BE49-F238E27FC236}">
              <a16:creationId xmlns:a16="http://schemas.microsoft.com/office/drawing/2014/main" id="{DCB5B007-CA51-4CFE-ABDE-CAD835094A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5" name="Rectangle 702">
          <a:extLst>
            <a:ext uri="{FF2B5EF4-FFF2-40B4-BE49-F238E27FC236}">
              <a16:creationId xmlns:a16="http://schemas.microsoft.com/office/drawing/2014/main" id="{2E097ABF-FD4F-49C6-B172-BA0815E5EE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6" name="Rectangle 702">
          <a:extLst>
            <a:ext uri="{FF2B5EF4-FFF2-40B4-BE49-F238E27FC236}">
              <a16:creationId xmlns:a16="http://schemas.microsoft.com/office/drawing/2014/main" id="{BEEFCFEA-D9DB-45B6-A854-37290DBA28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7" name="Rectangle 702">
          <a:extLst>
            <a:ext uri="{FF2B5EF4-FFF2-40B4-BE49-F238E27FC236}">
              <a16:creationId xmlns:a16="http://schemas.microsoft.com/office/drawing/2014/main" id="{03EA3C78-32EC-4472-9521-CAD3A010665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8" name="Rectangle 702">
          <a:extLst>
            <a:ext uri="{FF2B5EF4-FFF2-40B4-BE49-F238E27FC236}">
              <a16:creationId xmlns:a16="http://schemas.microsoft.com/office/drawing/2014/main" id="{EBDCCB56-9E6E-4C8E-ABD6-2E47470DA2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399" name="Rectangle 702">
          <a:extLst>
            <a:ext uri="{FF2B5EF4-FFF2-40B4-BE49-F238E27FC236}">
              <a16:creationId xmlns:a16="http://schemas.microsoft.com/office/drawing/2014/main" id="{DEFA6BAF-B630-4C74-8386-1D9A5549BC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0" name="Rectangle 702">
          <a:extLst>
            <a:ext uri="{FF2B5EF4-FFF2-40B4-BE49-F238E27FC236}">
              <a16:creationId xmlns:a16="http://schemas.microsoft.com/office/drawing/2014/main" id="{43C70242-C9E8-459E-8BD3-A35E5CA706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1" name="Rectangle 702">
          <a:extLst>
            <a:ext uri="{FF2B5EF4-FFF2-40B4-BE49-F238E27FC236}">
              <a16:creationId xmlns:a16="http://schemas.microsoft.com/office/drawing/2014/main" id="{7FEAFBE6-F639-4E4C-8752-3B288D49E9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2" name="Rectangle 702">
          <a:extLst>
            <a:ext uri="{FF2B5EF4-FFF2-40B4-BE49-F238E27FC236}">
              <a16:creationId xmlns:a16="http://schemas.microsoft.com/office/drawing/2014/main" id="{3FEFBF65-3972-4324-8FCB-1B161C99AF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3" name="Rectangle 702">
          <a:extLst>
            <a:ext uri="{FF2B5EF4-FFF2-40B4-BE49-F238E27FC236}">
              <a16:creationId xmlns:a16="http://schemas.microsoft.com/office/drawing/2014/main" id="{38ECF18E-EE90-4408-9CC3-15D8DDCDC6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4" name="Rectangle 702">
          <a:extLst>
            <a:ext uri="{FF2B5EF4-FFF2-40B4-BE49-F238E27FC236}">
              <a16:creationId xmlns:a16="http://schemas.microsoft.com/office/drawing/2014/main" id="{8E1A5226-BB8C-48CC-8C4A-58AB2E7363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5" name="Rectangle 702">
          <a:extLst>
            <a:ext uri="{FF2B5EF4-FFF2-40B4-BE49-F238E27FC236}">
              <a16:creationId xmlns:a16="http://schemas.microsoft.com/office/drawing/2014/main" id="{422A7021-D5BD-43DD-9E1B-99FD8328C0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6" name="Rectangle 702">
          <a:extLst>
            <a:ext uri="{FF2B5EF4-FFF2-40B4-BE49-F238E27FC236}">
              <a16:creationId xmlns:a16="http://schemas.microsoft.com/office/drawing/2014/main" id="{BF6C0057-A156-4C35-A8F1-503A0687D2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7" name="Rectangle 702">
          <a:extLst>
            <a:ext uri="{FF2B5EF4-FFF2-40B4-BE49-F238E27FC236}">
              <a16:creationId xmlns:a16="http://schemas.microsoft.com/office/drawing/2014/main" id="{566959E8-5CBC-42AC-8B81-34EE1379D4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8" name="Rectangle 702">
          <a:extLst>
            <a:ext uri="{FF2B5EF4-FFF2-40B4-BE49-F238E27FC236}">
              <a16:creationId xmlns:a16="http://schemas.microsoft.com/office/drawing/2014/main" id="{28E7C9FD-3E71-4FA1-9F45-76BDA0718D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09" name="Rectangle 702">
          <a:extLst>
            <a:ext uri="{FF2B5EF4-FFF2-40B4-BE49-F238E27FC236}">
              <a16:creationId xmlns:a16="http://schemas.microsoft.com/office/drawing/2014/main" id="{1FFDE435-99E3-44FD-90DF-FDC9D39755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10" name="Rectangle 702">
          <a:extLst>
            <a:ext uri="{FF2B5EF4-FFF2-40B4-BE49-F238E27FC236}">
              <a16:creationId xmlns:a16="http://schemas.microsoft.com/office/drawing/2014/main" id="{E4FF83DA-1B9F-4F4A-8F6E-D921F70635C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11" name="Rectangle 702">
          <a:extLst>
            <a:ext uri="{FF2B5EF4-FFF2-40B4-BE49-F238E27FC236}">
              <a16:creationId xmlns:a16="http://schemas.microsoft.com/office/drawing/2014/main" id="{A2999A25-1194-4E6A-8772-CA4BC13E7C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12" name="Rectangle 702">
          <a:extLst>
            <a:ext uri="{FF2B5EF4-FFF2-40B4-BE49-F238E27FC236}">
              <a16:creationId xmlns:a16="http://schemas.microsoft.com/office/drawing/2014/main" id="{FB5B7FB6-167F-4C8D-B2D6-93C385F0CA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13" name="Rectangle 702">
          <a:extLst>
            <a:ext uri="{FF2B5EF4-FFF2-40B4-BE49-F238E27FC236}">
              <a16:creationId xmlns:a16="http://schemas.microsoft.com/office/drawing/2014/main" id="{269D4BA7-E4EF-4BC0-B865-0B40D8BF0A3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14" name="Rectangle 702">
          <a:extLst>
            <a:ext uri="{FF2B5EF4-FFF2-40B4-BE49-F238E27FC236}">
              <a16:creationId xmlns:a16="http://schemas.microsoft.com/office/drawing/2014/main" id="{9AB3A43C-48C8-46AA-BAEE-CAE4540925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15" name="Rectangle 702">
          <a:extLst>
            <a:ext uri="{FF2B5EF4-FFF2-40B4-BE49-F238E27FC236}">
              <a16:creationId xmlns:a16="http://schemas.microsoft.com/office/drawing/2014/main" id="{501A3C8F-BDAA-4423-8B69-708258F264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16" name="Rectangle 702">
          <a:extLst>
            <a:ext uri="{FF2B5EF4-FFF2-40B4-BE49-F238E27FC236}">
              <a16:creationId xmlns:a16="http://schemas.microsoft.com/office/drawing/2014/main" id="{F6B2764A-4EE3-49B2-99E4-CBBCCD7B6F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17" name="Rectangle 702">
          <a:extLst>
            <a:ext uri="{FF2B5EF4-FFF2-40B4-BE49-F238E27FC236}">
              <a16:creationId xmlns:a16="http://schemas.microsoft.com/office/drawing/2014/main" id="{935BD7CE-0D28-4BE3-803D-034021D5A6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18" name="Rectangle 702">
          <a:extLst>
            <a:ext uri="{FF2B5EF4-FFF2-40B4-BE49-F238E27FC236}">
              <a16:creationId xmlns:a16="http://schemas.microsoft.com/office/drawing/2014/main" id="{1A1D509C-6F00-46F0-B7CF-FA02C214C1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19" name="Rectangle 702">
          <a:extLst>
            <a:ext uri="{FF2B5EF4-FFF2-40B4-BE49-F238E27FC236}">
              <a16:creationId xmlns:a16="http://schemas.microsoft.com/office/drawing/2014/main" id="{ADCF4471-FD1F-49EF-8766-55B3C5D0EB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20" name="Rectangle 702">
          <a:extLst>
            <a:ext uri="{FF2B5EF4-FFF2-40B4-BE49-F238E27FC236}">
              <a16:creationId xmlns:a16="http://schemas.microsoft.com/office/drawing/2014/main" id="{5FF9983A-52C0-481C-BACB-292BB136AF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21" name="Rectangle 702">
          <a:extLst>
            <a:ext uri="{FF2B5EF4-FFF2-40B4-BE49-F238E27FC236}">
              <a16:creationId xmlns:a16="http://schemas.microsoft.com/office/drawing/2014/main" id="{D97FDA39-0A8E-47C9-8E50-D39E3286CA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22" name="Rectangle 702">
          <a:extLst>
            <a:ext uri="{FF2B5EF4-FFF2-40B4-BE49-F238E27FC236}">
              <a16:creationId xmlns:a16="http://schemas.microsoft.com/office/drawing/2014/main" id="{37D7F091-BCF9-4D1E-B5AE-C5FB695C3A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23" name="Rectangle 702">
          <a:extLst>
            <a:ext uri="{FF2B5EF4-FFF2-40B4-BE49-F238E27FC236}">
              <a16:creationId xmlns:a16="http://schemas.microsoft.com/office/drawing/2014/main" id="{5261EB4B-92E4-47F9-A905-936D0CCD67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24" name="Rectangle 702">
          <a:extLst>
            <a:ext uri="{FF2B5EF4-FFF2-40B4-BE49-F238E27FC236}">
              <a16:creationId xmlns:a16="http://schemas.microsoft.com/office/drawing/2014/main" id="{A89BC51E-DDE2-4E4A-8DE1-1556E5424D3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25" name="Rectangle 702">
          <a:extLst>
            <a:ext uri="{FF2B5EF4-FFF2-40B4-BE49-F238E27FC236}">
              <a16:creationId xmlns:a16="http://schemas.microsoft.com/office/drawing/2014/main" id="{7B43006D-5E9A-42AF-BE7A-D85DC42466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26" name="Rectangle 702">
          <a:extLst>
            <a:ext uri="{FF2B5EF4-FFF2-40B4-BE49-F238E27FC236}">
              <a16:creationId xmlns:a16="http://schemas.microsoft.com/office/drawing/2014/main" id="{ACC68F5B-F573-4A16-807B-B2243F2C95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27" name="Rectangle 702">
          <a:extLst>
            <a:ext uri="{FF2B5EF4-FFF2-40B4-BE49-F238E27FC236}">
              <a16:creationId xmlns:a16="http://schemas.microsoft.com/office/drawing/2014/main" id="{C7E87A7B-C637-4D47-97DA-1F3F59D281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28" name="Rectangle 702">
          <a:extLst>
            <a:ext uri="{FF2B5EF4-FFF2-40B4-BE49-F238E27FC236}">
              <a16:creationId xmlns:a16="http://schemas.microsoft.com/office/drawing/2014/main" id="{18430813-C05A-4FAC-8B38-2A891A44A2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29" name="Rectangle 702">
          <a:extLst>
            <a:ext uri="{FF2B5EF4-FFF2-40B4-BE49-F238E27FC236}">
              <a16:creationId xmlns:a16="http://schemas.microsoft.com/office/drawing/2014/main" id="{6751E1E5-13EE-40CB-A271-42851B74FE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0" name="Rectangle 702">
          <a:extLst>
            <a:ext uri="{FF2B5EF4-FFF2-40B4-BE49-F238E27FC236}">
              <a16:creationId xmlns:a16="http://schemas.microsoft.com/office/drawing/2014/main" id="{D5202BE8-876E-4574-9218-4F4D0CD49D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1" name="Rectangle 702">
          <a:extLst>
            <a:ext uri="{FF2B5EF4-FFF2-40B4-BE49-F238E27FC236}">
              <a16:creationId xmlns:a16="http://schemas.microsoft.com/office/drawing/2014/main" id="{2BBB9002-ACD0-4FC3-8CF4-07A968316F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2" name="Rectangle 702">
          <a:extLst>
            <a:ext uri="{FF2B5EF4-FFF2-40B4-BE49-F238E27FC236}">
              <a16:creationId xmlns:a16="http://schemas.microsoft.com/office/drawing/2014/main" id="{68DF0CF4-7D6C-4083-825E-505C7B6C58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3" name="Rectangle 702">
          <a:extLst>
            <a:ext uri="{FF2B5EF4-FFF2-40B4-BE49-F238E27FC236}">
              <a16:creationId xmlns:a16="http://schemas.microsoft.com/office/drawing/2014/main" id="{82217B4A-08EB-48C3-84AD-B76201F274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4" name="Rectangle 702">
          <a:extLst>
            <a:ext uri="{FF2B5EF4-FFF2-40B4-BE49-F238E27FC236}">
              <a16:creationId xmlns:a16="http://schemas.microsoft.com/office/drawing/2014/main" id="{9971DC30-F9AC-4ECD-9535-FE5E8C6121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5" name="Rectangle 702">
          <a:extLst>
            <a:ext uri="{FF2B5EF4-FFF2-40B4-BE49-F238E27FC236}">
              <a16:creationId xmlns:a16="http://schemas.microsoft.com/office/drawing/2014/main" id="{7F1226CE-964D-4B3C-8942-DD4E39D1EC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6" name="Rectangle 702">
          <a:extLst>
            <a:ext uri="{FF2B5EF4-FFF2-40B4-BE49-F238E27FC236}">
              <a16:creationId xmlns:a16="http://schemas.microsoft.com/office/drawing/2014/main" id="{636A4100-FCBD-4CF8-B0A8-F995FD53B7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7" name="Rectangle 702">
          <a:extLst>
            <a:ext uri="{FF2B5EF4-FFF2-40B4-BE49-F238E27FC236}">
              <a16:creationId xmlns:a16="http://schemas.microsoft.com/office/drawing/2014/main" id="{5A5BA14E-0523-474F-A346-AC056A43A6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8" name="Rectangle 702">
          <a:extLst>
            <a:ext uri="{FF2B5EF4-FFF2-40B4-BE49-F238E27FC236}">
              <a16:creationId xmlns:a16="http://schemas.microsoft.com/office/drawing/2014/main" id="{FBE23D89-CEF9-408B-AA63-50228AD725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39" name="Rectangle 702">
          <a:extLst>
            <a:ext uri="{FF2B5EF4-FFF2-40B4-BE49-F238E27FC236}">
              <a16:creationId xmlns:a16="http://schemas.microsoft.com/office/drawing/2014/main" id="{3F0B35C7-E22E-4795-900A-9796030B10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0" name="Rectangle 702">
          <a:extLst>
            <a:ext uri="{FF2B5EF4-FFF2-40B4-BE49-F238E27FC236}">
              <a16:creationId xmlns:a16="http://schemas.microsoft.com/office/drawing/2014/main" id="{4E0E5A5C-1041-4B1B-9D1F-7114BB8753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1" name="Rectangle 702">
          <a:extLst>
            <a:ext uri="{FF2B5EF4-FFF2-40B4-BE49-F238E27FC236}">
              <a16:creationId xmlns:a16="http://schemas.microsoft.com/office/drawing/2014/main" id="{83706984-96F2-4DEA-A80D-248DD6B113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2" name="Rectangle 702">
          <a:extLst>
            <a:ext uri="{FF2B5EF4-FFF2-40B4-BE49-F238E27FC236}">
              <a16:creationId xmlns:a16="http://schemas.microsoft.com/office/drawing/2014/main" id="{AB96EBA7-3933-4413-9D94-49251BA9ED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3" name="Rectangle 702">
          <a:extLst>
            <a:ext uri="{FF2B5EF4-FFF2-40B4-BE49-F238E27FC236}">
              <a16:creationId xmlns:a16="http://schemas.microsoft.com/office/drawing/2014/main" id="{D110C6CF-932E-481B-AED5-0B057248B5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4" name="Rectangle 702">
          <a:extLst>
            <a:ext uri="{FF2B5EF4-FFF2-40B4-BE49-F238E27FC236}">
              <a16:creationId xmlns:a16="http://schemas.microsoft.com/office/drawing/2014/main" id="{4729E09C-BB8B-4CF4-B0D2-E0000DD65F1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5" name="Rectangle 702">
          <a:extLst>
            <a:ext uri="{FF2B5EF4-FFF2-40B4-BE49-F238E27FC236}">
              <a16:creationId xmlns:a16="http://schemas.microsoft.com/office/drawing/2014/main" id="{5F4073B2-D96A-40B3-AC90-2220E0B5BD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6" name="Rectangle 702">
          <a:extLst>
            <a:ext uri="{FF2B5EF4-FFF2-40B4-BE49-F238E27FC236}">
              <a16:creationId xmlns:a16="http://schemas.microsoft.com/office/drawing/2014/main" id="{DE11FCE6-E8CD-4B03-A4CB-71260DA0FE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7" name="Rectangle 702">
          <a:extLst>
            <a:ext uri="{FF2B5EF4-FFF2-40B4-BE49-F238E27FC236}">
              <a16:creationId xmlns:a16="http://schemas.microsoft.com/office/drawing/2014/main" id="{76783067-DC66-4912-9E84-AFD25E0328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8" name="Rectangle 702">
          <a:extLst>
            <a:ext uri="{FF2B5EF4-FFF2-40B4-BE49-F238E27FC236}">
              <a16:creationId xmlns:a16="http://schemas.microsoft.com/office/drawing/2014/main" id="{6A2CEDD8-96E1-4954-99F0-53C5A3837C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49" name="Rectangle 702">
          <a:extLst>
            <a:ext uri="{FF2B5EF4-FFF2-40B4-BE49-F238E27FC236}">
              <a16:creationId xmlns:a16="http://schemas.microsoft.com/office/drawing/2014/main" id="{E6A30209-409B-4686-B664-195A629B13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0" name="Rectangle 702">
          <a:extLst>
            <a:ext uri="{FF2B5EF4-FFF2-40B4-BE49-F238E27FC236}">
              <a16:creationId xmlns:a16="http://schemas.microsoft.com/office/drawing/2014/main" id="{90A2326A-7E44-4695-9165-42D2AF20A3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1" name="Rectangle 702">
          <a:extLst>
            <a:ext uri="{FF2B5EF4-FFF2-40B4-BE49-F238E27FC236}">
              <a16:creationId xmlns:a16="http://schemas.microsoft.com/office/drawing/2014/main" id="{9A88642D-FEA9-4D67-8BAA-06D6AC794BB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2" name="Rectangle 702">
          <a:extLst>
            <a:ext uri="{FF2B5EF4-FFF2-40B4-BE49-F238E27FC236}">
              <a16:creationId xmlns:a16="http://schemas.microsoft.com/office/drawing/2014/main" id="{63E937DA-EB6D-43B4-963F-521DED89B7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3" name="Rectangle 702">
          <a:extLst>
            <a:ext uri="{FF2B5EF4-FFF2-40B4-BE49-F238E27FC236}">
              <a16:creationId xmlns:a16="http://schemas.microsoft.com/office/drawing/2014/main" id="{F21F125F-7127-4375-B28E-A177EB5280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4" name="Rectangle 702">
          <a:extLst>
            <a:ext uri="{FF2B5EF4-FFF2-40B4-BE49-F238E27FC236}">
              <a16:creationId xmlns:a16="http://schemas.microsoft.com/office/drawing/2014/main" id="{DA431482-53B7-4AAE-8391-421C7C1D5D5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5" name="Rectangle 702">
          <a:extLst>
            <a:ext uri="{FF2B5EF4-FFF2-40B4-BE49-F238E27FC236}">
              <a16:creationId xmlns:a16="http://schemas.microsoft.com/office/drawing/2014/main" id="{024192E9-3948-4498-BF02-C1E1EC058B6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6" name="Rectangle 702">
          <a:extLst>
            <a:ext uri="{FF2B5EF4-FFF2-40B4-BE49-F238E27FC236}">
              <a16:creationId xmlns:a16="http://schemas.microsoft.com/office/drawing/2014/main" id="{44DC54B7-C7C7-4673-BB37-B7CE66EBB9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7" name="Rectangle 702">
          <a:extLst>
            <a:ext uri="{FF2B5EF4-FFF2-40B4-BE49-F238E27FC236}">
              <a16:creationId xmlns:a16="http://schemas.microsoft.com/office/drawing/2014/main" id="{8FF1850A-5286-43C4-8E33-2DF8A1D7E4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8" name="Rectangle 702">
          <a:extLst>
            <a:ext uri="{FF2B5EF4-FFF2-40B4-BE49-F238E27FC236}">
              <a16:creationId xmlns:a16="http://schemas.microsoft.com/office/drawing/2014/main" id="{3F299465-ED52-45A0-8563-5C4AB081C97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59" name="Rectangle 702">
          <a:extLst>
            <a:ext uri="{FF2B5EF4-FFF2-40B4-BE49-F238E27FC236}">
              <a16:creationId xmlns:a16="http://schemas.microsoft.com/office/drawing/2014/main" id="{C775DA6D-7FC0-430F-A8F0-8E6B4AF086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60" name="Rectangle 702">
          <a:extLst>
            <a:ext uri="{FF2B5EF4-FFF2-40B4-BE49-F238E27FC236}">
              <a16:creationId xmlns:a16="http://schemas.microsoft.com/office/drawing/2014/main" id="{C799D11C-3260-4376-ACD9-E4C2BB45B5F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61" name="Rectangle 702">
          <a:extLst>
            <a:ext uri="{FF2B5EF4-FFF2-40B4-BE49-F238E27FC236}">
              <a16:creationId xmlns:a16="http://schemas.microsoft.com/office/drawing/2014/main" id="{692CB7C3-9E8A-4CAB-AC71-807E49E7096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61</xdr:row>
      <xdr:rowOff>190510</xdr:rowOff>
    </xdr:from>
    <xdr:to>
      <xdr:col>20</xdr:col>
      <xdr:colOff>157086</xdr:colOff>
      <xdr:row>62</xdr:row>
      <xdr:rowOff>0</xdr:rowOff>
    </xdr:to>
    <xdr:sp macro="" textlink="">
      <xdr:nvSpPr>
        <xdr:cNvPr id="9462" name="Rectangle 702">
          <a:extLst>
            <a:ext uri="{FF2B5EF4-FFF2-40B4-BE49-F238E27FC236}">
              <a16:creationId xmlns:a16="http://schemas.microsoft.com/office/drawing/2014/main" id="{BD9F26BC-A7E3-4E51-8A2B-B2E2E7EC237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63" name="Rectangle 702">
          <a:extLst>
            <a:ext uri="{FF2B5EF4-FFF2-40B4-BE49-F238E27FC236}">
              <a16:creationId xmlns:a16="http://schemas.microsoft.com/office/drawing/2014/main" id="{3C4DD322-EADC-4F05-A1C6-D3B869ABE2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64" name="Rectangle 702">
          <a:extLst>
            <a:ext uri="{FF2B5EF4-FFF2-40B4-BE49-F238E27FC236}">
              <a16:creationId xmlns:a16="http://schemas.microsoft.com/office/drawing/2014/main" id="{39DEBC2A-4687-4277-BACB-17F59716AF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65" name="Rectangle 702">
          <a:extLst>
            <a:ext uri="{FF2B5EF4-FFF2-40B4-BE49-F238E27FC236}">
              <a16:creationId xmlns:a16="http://schemas.microsoft.com/office/drawing/2014/main" id="{7F46161B-F53C-40D7-BACE-6F625CE4AB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66" name="Rectangle 702">
          <a:extLst>
            <a:ext uri="{FF2B5EF4-FFF2-40B4-BE49-F238E27FC236}">
              <a16:creationId xmlns:a16="http://schemas.microsoft.com/office/drawing/2014/main" id="{26E5C478-DBDB-4B72-9359-131F871286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67" name="Rectangle 702">
          <a:extLst>
            <a:ext uri="{FF2B5EF4-FFF2-40B4-BE49-F238E27FC236}">
              <a16:creationId xmlns:a16="http://schemas.microsoft.com/office/drawing/2014/main" id="{243890D2-B858-4276-8067-674AD8B265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68" name="Rectangle 702">
          <a:extLst>
            <a:ext uri="{FF2B5EF4-FFF2-40B4-BE49-F238E27FC236}">
              <a16:creationId xmlns:a16="http://schemas.microsoft.com/office/drawing/2014/main" id="{D7B5495D-4512-4E86-B700-D0B591A83C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69" name="Rectangle 702">
          <a:extLst>
            <a:ext uri="{FF2B5EF4-FFF2-40B4-BE49-F238E27FC236}">
              <a16:creationId xmlns:a16="http://schemas.microsoft.com/office/drawing/2014/main" id="{930E417B-5289-412E-A292-8217CD71D5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0" name="Rectangle 702">
          <a:extLst>
            <a:ext uri="{FF2B5EF4-FFF2-40B4-BE49-F238E27FC236}">
              <a16:creationId xmlns:a16="http://schemas.microsoft.com/office/drawing/2014/main" id="{1A333EDA-25CF-484F-9AD1-3C2AB6E4C2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1" name="Rectangle 702">
          <a:extLst>
            <a:ext uri="{FF2B5EF4-FFF2-40B4-BE49-F238E27FC236}">
              <a16:creationId xmlns:a16="http://schemas.microsoft.com/office/drawing/2014/main" id="{DBA63FAB-F4FE-47EE-8BCD-4F8AA9095E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2" name="Rectangle 702">
          <a:extLst>
            <a:ext uri="{FF2B5EF4-FFF2-40B4-BE49-F238E27FC236}">
              <a16:creationId xmlns:a16="http://schemas.microsoft.com/office/drawing/2014/main" id="{6B7739FB-8CF4-458D-95FE-4BDD5BD65F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3" name="Rectangle 702">
          <a:extLst>
            <a:ext uri="{FF2B5EF4-FFF2-40B4-BE49-F238E27FC236}">
              <a16:creationId xmlns:a16="http://schemas.microsoft.com/office/drawing/2014/main" id="{E501490C-4693-4C07-BFD1-E8D6F1E57A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4" name="Rectangle 702">
          <a:extLst>
            <a:ext uri="{FF2B5EF4-FFF2-40B4-BE49-F238E27FC236}">
              <a16:creationId xmlns:a16="http://schemas.microsoft.com/office/drawing/2014/main" id="{5CED2414-B358-490B-B96F-EDFCA332B2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5" name="Rectangle 702">
          <a:extLst>
            <a:ext uri="{FF2B5EF4-FFF2-40B4-BE49-F238E27FC236}">
              <a16:creationId xmlns:a16="http://schemas.microsoft.com/office/drawing/2014/main" id="{37EBDBED-FF73-4FD3-92FB-3152B3A6AA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6" name="Rectangle 702">
          <a:extLst>
            <a:ext uri="{FF2B5EF4-FFF2-40B4-BE49-F238E27FC236}">
              <a16:creationId xmlns:a16="http://schemas.microsoft.com/office/drawing/2014/main" id="{C67451BF-6473-4E47-B7EA-9E52DBFC4E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7" name="Rectangle 702">
          <a:extLst>
            <a:ext uri="{FF2B5EF4-FFF2-40B4-BE49-F238E27FC236}">
              <a16:creationId xmlns:a16="http://schemas.microsoft.com/office/drawing/2014/main" id="{2723F3C0-F941-491A-B6EE-F40B0398E0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8" name="Rectangle 702">
          <a:extLst>
            <a:ext uri="{FF2B5EF4-FFF2-40B4-BE49-F238E27FC236}">
              <a16:creationId xmlns:a16="http://schemas.microsoft.com/office/drawing/2014/main" id="{48389252-FD04-49B1-979A-E0E3749F45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79" name="Rectangle 702">
          <a:extLst>
            <a:ext uri="{FF2B5EF4-FFF2-40B4-BE49-F238E27FC236}">
              <a16:creationId xmlns:a16="http://schemas.microsoft.com/office/drawing/2014/main" id="{495DB449-643F-4929-AAEF-4F86888B6A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0" name="Rectangle 702">
          <a:extLst>
            <a:ext uri="{FF2B5EF4-FFF2-40B4-BE49-F238E27FC236}">
              <a16:creationId xmlns:a16="http://schemas.microsoft.com/office/drawing/2014/main" id="{2B47F983-6B70-43D2-83A4-B641910ADB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1" name="Rectangle 702">
          <a:extLst>
            <a:ext uri="{FF2B5EF4-FFF2-40B4-BE49-F238E27FC236}">
              <a16:creationId xmlns:a16="http://schemas.microsoft.com/office/drawing/2014/main" id="{046128FE-3276-4857-A88B-15A5C4B16D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2" name="Rectangle 702">
          <a:extLst>
            <a:ext uri="{FF2B5EF4-FFF2-40B4-BE49-F238E27FC236}">
              <a16:creationId xmlns:a16="http://schemas.microsoft.com/office/drawing/2014/main" id="{1BAE4AA5-49B2-491B-81DD-D47C525879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3" name="Rectangle 702">
          <a:extLst>
            <a:ext uri="{FF2B5EF4-FFF2-40B4-BE49-F238E27FC236}">
              <a16:creationId xmlns:a16="http://schemas.microsoft.com/office/drawing/2014/main" id="{80712814-C646-402F-B4A6-4DD1512ED8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4" name="Rectangle 702">
          <a:extLst>
            <a:ext uri="{FF2B5EF4-FFF2-40B4-BE49-F238E27FC236}">
              <a16:creationId xmlns:a16="http://schemas.microsoft.com/office/drawing/2014/main" id="{8895A603-0568-4ACF-8730-7F0B43C089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5" name="Rectangle 702">
          <a:extLst>
            <a:ext uri="{FF2B5EF4-FFF2-40B4-BE49-F238E27FC236}">
              <a16:creationId xmlns:a16="http://schemas.microsoft.com/office/drawing/2014/main" id="{7EE9781D-FA4A-4DC2-AB9F-75012B3653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6" name="Rectangle 702">
          <a:extLst>
            <a:ext uri="{FF2B5EF4-FFF2-40B4-BE49-F238E27FC236}">
              <a16:creationId xmlns:a16="http://schemas.microsoft.com/office/drawing/2014/main" id="{081DAA1D-2EF6-41F6-8809-C4EDD91F9A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7" name="Rectangle 702">
          <a:extLst>
            <a:ext uri="{FF2B5EF4-FFF2-40B4-BE49-F238E27FC236}">
              <a16:creationId xmlns:a16="http://schemas.microsoft.com/office/drawing/2014/main" id="{A56C7F32-92DE-4869-8AA9-2E3251888D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8" name="Rectangle 702">
          <a:extLst>
            <a:ext uri="{FF2B5EF4-FFF2-40B4-BE49-F238E27FC236}">
              <a16:creationId xmlns:a16="http://schemas.microsoft.com/office/drawing/2014/main" id="{3294361D-5265-4867-9CB2-C058B4C8AF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89" name="Rectangle 702">
          <a:extLst>
            <a:ext uri="{FF2B5EF4-FFF2-40B4-BE49-F238E27FC236}">
              <a16:creationId xmlns:a16="http://schemas.microsoft.com/office/drawing/2014/main" id="{119B5D17-29C3-448E-890C-FB9C96C1A5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0" name="Rectangle 702">
          <a:extLst>
            <a:ext uri="{FF2B5EF4-FFF2-40B4-BE49-F238E27FC236}">
              <a16:creationId xmlns:a16="http://schemas.microsoft.com/office/drawing/2014/main" id="{1979FD8B-A9AF-4764-A691-3DD4384265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1" name="Rectangle 702">
          <a:extLst>
            <a:ext uri="{FF2B5EF4-FFF2-40B4-BE49-F238E27FC236}">
              <a16:creationId xmlns:a16="http://schemas.microsoft.com/office/drawing/2014/main" id="{342003EB-048C-4473-ABE3-BAD63F6568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2" name="Rectangle 702">
          <a:extLst>
            <a:ext uri="{FF2B5EF4-FFF2-40B4-BE49-F238E27FC236}">
              <a16:creationId xmlns:a16="http://schemas.microsoft.com/office/drawing/2014/main" id="{F84C216F-FB2A-4BDC-8402-2E8BDC324C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3" name="Rectangle 702">
          <a:extLst>
            <a:ext uri="{FF2B5EF4-FFF2-40B4-BE49-F238E27FC236}">
              <a16:creationId xmlns:a16="http://schemas.microsoft.com/office/drawing/2014/main" id="{C183844D-2B50-4FA4-AA5C-BB5FCBB8C9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4" name="Rectangle 702">
          <a:extLst>
            <a:ext uri="{FF2B5EF4-FFF2-40B4-BE49-F238E27FC236}">
              <a16:creationId xmlns:a16="http://schemas.microsoft.com/office/drawing/2014/main" id="{0DFA5031-A55A-4967-89B3-20FF915FD4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5" name="Rectangle 702">
          <a:extLst>
            <a:ext uri="{FF2B5EF4-FFF2-40B4-BE49-F238E27FC236}">
              <a16:creationId xmlns:a16="http://schemas.microsoft.com/office/drawing/2014/main" id="{E789C300-7FE8-44CF-84AC-0408B5A5D9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6" name="Rectangle 702">
          <a:extLst>
            <a:ext uri="{FF2B5EF4-FFF2-40B4-BE49-F238E27FC236}">
              <a16:creationId xmlns:a16="http://schemas.microsoft.com/office/drawing/2014/main" id="{098846AF-AABE-433B-9707-C04B0BD674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7" name="Rectangle 702">
          <a:extLst>
            <a:ext uri="{FF2B5EF4-FFF2-40B4-BE49-F238E27FC236}">
              <a16:creationId xmlns:a16="http://schemas.microsoft.com/office/drawing/2014/main" id="{36669363-8785-4758-9692-00EBFA923E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8" name="Rectangle 702">
          <a:extLst>
            <a:ext uri="{FF2B5EF4-FFF2-40B4-BE49-F238E27FC236}">
              <a16:creationId xmlns:a16="http://schemas.microsoft.com/office/drawing/2014/main" id="{184553E4-6EC7-4BE8-A3FC-DF543D7670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499" name="Rectangle 702">
          <a:extLst>
            <a:ext uri="{FF2B5EF4-FFF2-40B4-BE49-F238E27FC236}">
              <a16:creationId xmlns:a16="http://schemas.microsoft.com/office/drawing/2014/main" id="{86970A50-9ED2-440C-A52F-369338819C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0" name="Rectangle 702">
          <a:extLst>
            <a:ext uri="{FF2B5EF4-FFF2-40B4-BE49-F238E27FC236}">
              <a16:creationId xmlns:a16="http://schemas.microsoft.com/office/drawing/2014/main" id="{0F0DCA82-9BF1-4727-86E1-97B75407C5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1" name="Rectangle 702">
          <a:extLst>
            <a:ext uri="{FF2B5EF4-FFF2-40B4-BE49-F238E27FC236}">
              <a16:creationId xmlns:a16="http://schemas.microsoft.com/office/drawing/2014/main" id="{2AC2E75D-E2B6-41FF-A6A5-93D290516F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2" name="Rectangle 702">
          <a:extLst>
            <a:ext uri="{FF2B5EF4-FFF2-40B4-BE49-F238E27FC236}">
              <a16:creationId xmlns:a16="http://schemas.microsoft.com/office/drawing/2014/main" id="{EB3B208C-67E5-4E6B-B47E-8A58AFA670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3" name="Rectangle 702">
          <a:extLst>
            <a:ext uri="{FF2B5EF4-FFF2-40B4-BE49-F238E27FC236}">
              <a16:creationId xmlns:a16="http://schemas.microsoft.com/office/drawing/2014/main" id="{A41C701C-497F-4C44-8845-B3CA20A451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4" name="Rectangle 702">
          <a:extLst>
            <a:ext uri="{FF2B5EF4-FFF2-40B4-BE49-F238E27FC236}">
              <a16:creationId xmlns:a16="http://schemas.microsoft.com/office/drawing/2014/main" id="{036CA513-2A48-4DA7-AC4C-DFD7F412A3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5" name="Rectangle 702">
          <a:extLst>
            <a:ext uri="{FF2B5EF4-FFF2-40B4-BE49-F238E27FC236}">
              <a16:creationId xmlns:a16="http://schemas.microsoft.com/office/drawing/2014/main" id="{8E516CAD-40A5-4DB8-9F22-793D57C648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6" name="Rectangle 702">
          <a:extLst>
            <a:ext uri="{FF2B5EF4-FFF2-40B4-BE49-F238E27FC236}">
              <a16:creationId xmlns:a16="http://schemas.microsoft.com/office/drawing/2014/main" id="{EA077878-95DC-43CE-8E7E-DDBCEED9AB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7" name="Rectangle 702">
          <a:extLst>
            <a:ext uri="{FF2B5EF4-FFF2-40B4-BE49-F238E27FC236}">
              <a16:creationId xmlns:a16="http://schemas.microsoft.com/office/drawing/2014/main" id="{5765A3BF-2B37-42AF-8B3A-DCBBEA0F34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8" name="Rectangle 702">
          <a:extLst>
            <a:ext uri="{FF2B5EF4-FFF2-40B4-BE49-F238E27FC236}">
              <a16:creationId xmlns:a16="http://schemas.microsoft.com/office/drawing/2014/main" id="{FB678E8B-3157-401E-AD0A-20FC3D5457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09" name="Rectangle 702">
          <a:extLst>
            <a:ext uri="{FF2B5EF4-FFF2-40B4-BE49-F238E27FC236}">
              <a16:creationId xmlns:a16="http://schemas.microsoft.com/office/drawing/2014/main" id="{BE54CE22-F29B-4C54-A901-CBE643B250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0" name="Rectangle 702">
          <a:extLst>
            <a:ext uri="{FF2B5EF4-FFF2-40B4-BE49-F238E27FC236}">
              <a16:creationId xmlns:a16="http://schemas.microsoft.com/office/drawing/2014/main" id="{1E08F7AA-3D51-4FC5-A4C6-13097B279AE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1" name="Rectangle 702">
          <a:extLst>
            <a:ext uri="{FF2B5EF4-FFF2-40B4-BE49-F238E27FC236}">
              <a16:creationId xmlns:a16="http://schemas.microsoft.com/office/drawing/2014/main" id="{619DF4ED-F56B-47E7-B65E-6C277E4CC3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2" name="Rectangle 702">
          <a:extLst>
            <a:ext uri="{FF2B5EF4-FFF2-40B4-BE49-F238E27FC236}">
              <a16:creationId xmlns:a16="http://schemas.microsoft.com/office/drawing/2014/main" id="{2343D4C6-DB85-4AC2-9E3E-13EE9894D8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3" name="Rectangle 702">
          <a:extLst>
            <a:ext uri="{FF2B5EF4-FFF2-40B4-BE49-F238E27FC236}">
              <a16:creationId xmlns:a16="http://schemas.microsoft.com/office/drawing/2014/main" id="{216914C9-1374-4CBF-9CC2-06AB964B7B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4" name="Rectangle 702">
          <a:extLst>
            <a:ext uri="{FF2B5EF4-FFF2-40B4-BE49-F238E27FC236}">
              <a16:creationId xmlns:a16="http://schemas.microsoft.com/office/drawing/2014/main" id="{1A7C43B7-96A1-4D42-AA40-1607A96F11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5" name="Rectangle 702">
          <a:extLst>
            <a:ext uri="{FF2B5EF4-FFF2-40B4-BE49-F238E27FC236}">
              <a16:creationId xmlns:a16="http://schemas.microsoft.com/office/drawing/2014/main" id="{EE6ACB8C-518C-4F2A-B96C-22EE4A0C97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6" name="Rectangle 702">
          <a:extLst>
            <a:ext uri="{FF2B5EF4-FFF2-40B4-BE49-F238E27FC236}">
              <a16:creationId xmlns:a16="http://schemas.microsoft.com/office/drawing/2014/main" id="{F0D6D2F3-3C65-4CB4-A9F5-85EDB444CB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7" name="Rectangle 702">
          <a:extLst>
            <a:ext uri="{FF2B5EF4-FFF2-40B4-BE49-F238E27FC236}">
              <a16:creationId xmlns:a16="http://schemas.microsoft.com/office/drawing/2014/main" id="{FE330F05-28E7-4959-8698-D7EB05F00B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8" name="Rectangle 702">
          <a:extLst>
            <a:ext uri="{FF2B5EF4-FFF2-40B4-BE49-F238E27FC236}">
              <a16:creationId xmlns:a16="http://schemas.microsoft.com/office/drawing/2014/main" id="{D7AB5ED1-4339-4673-914F-83C053D4FE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19" name="Rectangle 702">
          <a:extLst>
            <a:ext uri="{FF2B5EF4-FFF2-40B4-BE49-F238E27FC236}">
              <a16:creationId xmlns:a16="http://schemas.microsoft.com/office/drawing/2014/main" id="{E755CAAD-9953-4F11-84DA-55696719DB5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0" name="Rectangle 702">
          <a:extLst>
            <a:ext uri="{FF2B5EF4-FFF2-40B4-BE49-F238E27FC236}">
              <a16:creationId xmlns:a16="http://schemas.microsoft.com/office/drawing/2014/main" id="{E4C1A3A4-1751-4D5E-B727-F6F68DFF0B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1" name="Rectangle 702">
          <a:extLst>
            <a:ext uri="{FF2B5EF4-FFF2-40B4-BE49-F238E27FC236}">
              <a16:creationId xmlns:a16="http://schemas.microsoft.com/office/drawing/2014/main" id="{193663DF-D55D-41DA-99DC-3683680D8D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2" name="Rectangle 702">
          <a:extLst>
            <a:ext uri="{FF2B5EF4-FFF2-40B4-BE49-F238E27FC236}">
              <a16:creationId xmlns:a16="http://schemas.microsoft.com/office/drawing/2014/main" id="{8402CA0B-F1E0-414D-95B6-775B3292DE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3" name="Rectangle 702">
          <a:extLst>
            <a:ext uri="{FF2B5EF4-FFF2-40B4-BE49-F238E27FC236}">
              <a16:creationId xmlns:a16="http://schemas.microsoft.com/office/drawing/2014/main" id="{41385DE0-9DF1-4F13-B1FE-D9B5C8F790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4" name="Rectangle 702">
          <a:extLst>
            <a:ext uri="{FF2B5EF4-FFF2-40B4-BE49-F238E27FC236}">
              <a16:creationId xmlns:a16="http://schemas.microsoft.com/office/drawing/2014/main" id="{B4BBAF14-2F17-4656-8CD1-0569CAC2E9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5" name="Rectangle 702">
          <a:extLst>
            <a:ext uri="{FF2B5EF4-FFF2-40B4-BE49-F238E27FC236}">
              <a16:creationId xmlns:a16="http://schemas.microsoft.com/office/drawing/2014/main" id="{BF6C8E8F-1392-4BC0-BF2A-FE508F7DDB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6" name="Rectangle 702">
          <a:extLst>
            <a:ext uri="{FF2B5EF4-FFF2-40B4-BE49-F238E27FC236}">
              <a16:creationId xmlns:a16="http://schemas.microsoft.com/office/drawing/2014/main" id="{81005E75-CF7E-43F0-B51E-9197897A01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7" name="Rectangle 702">
          <a:extLst>
            <a:ext uri="{FF2B5EF4-FFF2-40B4-BE49-F238E27FC236}">
              <a16:creationId xmlns:a16="http://schemas.microsoft.com/office/drawing/2014/main" id="{C88B76A0-2FD5-42B5-A29F-99F12DD449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8" name="Rectangle 702">
          <a:extLst>
            <a:ext uri="{FF2B5EF4-FFF2-40B4-BE49-F238E27FC236}">
              <a16:creationId xmlns:a16="http://schemas.microsoft.com/office/drawing/2014/main" id="{B82200A6-B9D5-4E75-91DD-EAA6DC7325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29" name="Rectangle 702">
          <a:extLst>
            <a:ext uri="{FF2B5EF4-FFF2-40B4-BE49-F238E27FC236}">
              <a16:creationId xmlns:a16="http://schemas.microsoft.com/office/drawing/2014/main" id="{9B682D57-D6C8-4AA3-8E42-3887D4F36E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0" name="Rectangle 702">
          <a:extLst>
            <a:ext uri="{FF2B5EF4-FFF2-40B4-BE49-F238E27FC236}">
              <a16:creationId xmlns:a16="http://schemas.microsoft.com/office/drawing/2014/main" id="{2744257C-297D-4D79-A46A-EC063D6199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1" name="Rectangle 702">
          <a:extLst>
            <a:ext uri="{FF2B5EF4-FFF2-40B4-BE49-F238E27FC236}">
              <a16:creationId xmlns:a16="http://schemas.microsoft.com/office/drawing/2014/main" id="{D2561A56-D84C-4255-9441-6750450FBD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2" name="Rectangle 702">
          <a:extLst>
            <a:ext uri="{FF2B5EF4-FFF2-40B4-BE49-F238E27FC236}">
              <a16:creationId xmlns:a16="http://schemas.microsoft.com/office/drawing/2014/main" id="{389EFAAD-0D6A-496E-BC1F-8A7B86AC8F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3" name="Rectangle 702">
          <a:extLst>
            <a:ext uri="{FF2B5EF4-FFF2-40B4-BE49-F238E27FC236}">
              <a16:creationId xmlns:a16="http://schemas.microsoft.com/office/drawing/2014/main" id="{88298D6C-7405-4D37-A1CB-0D9F9D64B0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4" name="Rectangle 702">
          <a:extLst>
            <a:ext uri="{FF2B5EF4-FFF2-40B4-BE49-F238E27FC236}">
              <a16:creationId xmlns:a16="http://schemas.microsoft.com/office/drawing/2014/main" id="{64D3F134-75CE-4B45-82D3-D51214AE33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5" name="Rectangle 702">
          <a:extLst>
            <a:ext uri="{FF2B5EF4-FFF2-40B4-BE49-F238E27FC236}">
              <a16:creationId xmlns:a16="http://schemas.microsoft.com/office/drawing/2014/main" id="{1339497E-0C6B-473E-A142-0686BCEBB3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6" name="Rectangle 702">
          <a:extLst>
            <a:ext uri="{FF2B5EF4-FFF2-40B4-BE49-F238E27FC236}">
              <a16:creationId xmlns:a16="http://schemas.microsoft.com/office/drawing/2014/main" id="{64DC67F6-ED2E-4D07-9DD4-B1E3F17750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7" name="Rectangle 702">
          <a:extLst>
            <a:ext uri="{FF2B5EF4-FFF2-40B4-BE49-F238E27FC236}">
              <a16:creationId xmlns:a16="http://schemas.microsoft.com/office/drawing/2014/main" id="{BBCFB1B3-D6C2-4279-8DCA-746D21D745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8" name="Rectangle 702">
          <a:extLst>
            <a:ext uri="{FF2B5EF4-FFF2-40B4-BE49-F238E27FC236}">
              <a16:creationId xmlns:a16="http://schemas.microsoft.com/office/drawing/2014/main" id="{CCBC6CE3-9561-4FF8-BC26-471D0D33C5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39" name="Rectangle 702">
          <a:extLst>
            <a:ext uri="{FF2B5EF4-FFF2-40B4-BE49-F238E27FC236}">
              <a16:creationId xmlns:a16="http://schemas.microsoft.com/office/drawing/2014/main" id="{A82E1FB4-6395-4EC9-9879-E0D8892F48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0" name="Rectangle 702">
          <a:extLst>
            <a:ext uri="{FF2B5EF4-FFF2-40B4-BE49-F238E27FC236}">
              <a16:creationId xmlns:a16="http://schemas.microsoft.com/office/drawing/2014/main" id="{047D5DAE-2B9E-44D2-8C90-CD00CED06E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1" name="Rectangle 702">
          <a:extLst>
            <a:ext uri="{FF2B5EF4-FFF2-40B4-BE49-F238E27FC236}">
              <a16:creationId xmlns:a16="http://schemas.microsoft.com/office/drawing/2014/main" id="{5730E784-1B80-47AE-BCAC-7FFAE38EC1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2" name="Rectangle 702">
          <a:extLst>
            <a:ext uri="{FF2B5EF4-FFF2-40B4-BE49-F238E27FC236}">
              <a16:creationId xmlns:a16="http://schemas.microsoft.com/office/drawing/2014/main" id="{25F85C8B-784A-4E14-9EDB-CDF129BB78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3" name="Rectangle 702">
          <a:extLst>
            <a:ext uri="{FF2B5EF4-FFF2-40B4-BE49-F238E27FC236}">
              <a16:creationId xmlns:a16="http://schemas.microsoft.com/office/drawing/2014/main" id="{CCC0B710-75DB-44C7-8AF0-35A93368B2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4" name="Rectangle 702">
          <a:extLst>
            <a:ext uri="{FF2B5EF4-FFF2-40B4-BE49-F238E27FC236}">
              <a16:creationId xmlns:a16="http://schemas.microsoft.com/office/drawing/2014/main" id="{AE73668A-EAAF-44D0-B5DF-9F42904BBA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5" name="Rectangle 702">
          <a:extLst>
            <a:ext uri="{FF2B5EF4-FFF2-40B4-BE49-F238E27FC236}">
              <a16:creationId xmlns:a16="http://schemas.microsoft.com/office/drawing/2014/main" id="{1F4FE47B-BD22-45DE-8F8B-C528B5B834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6" name="Rectangle 702">
          <a:extLst>
            <a:ext uri="{FF2B5EF4-FFF2-40B4-BE49-F238E27FC236}">
              <a16:creationId xmlns:a16="http://schemas.microsoft.com/office/drawing/2014/main" id="{787A01A1-E52A-4DAD-9B09-1873F36909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7" name="Rectangle 702">
          <a:extLst>
            <a:ext uri="{FF2B5EF4-FFF2-40B4-BE49-F238E27FC236}">
              <a16:creationId xmlns:a16="http://schemas.microsoft.com/office/drawing/2014/main" id="{1CEDDA26-EE5C-4237-A7E7-6C13570EFA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8" name="Rectangle 702">
          <a:extLst>
            <a:ext uri="{FF2B5EF4-FFF2-40B4-BE49-F238E27FC236}">
              <a16:creationId xmlns:a16="http://schemas.microsoft.com/office/drawing/2014/main" id="{9F26C220-7DE7-47B9-946F-D4C0A655C5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49" name="Rectangle 702">
          <a:extLst>
            <a:ext uri="{FF2B5EF4-FFF2-40B4-BE49-F238E27FC236}">
              <a16:creationId xmlns:a16="http://schemas.microsoft.com/office/drawing/2014/main" id="{2AAFE5BC-3A03-4D1F-BD74-307090FE2F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0" name="Rectangle 702">
          <a:extLst>
            <a:ext uri="{FF2B5EF4-FFF2-40B4-BE49-F238E27FC236}">
              <a16:creationId xmlns:a16="http://schemas.microsoft.com/office/drawing/2014/main" id="{4F884015-4D13-4EB5-8A5F-D9626E4018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1" name="Rectangle 702">
          <a:extLst>
            <a:ext uri="{FF2B5EF4-FFF2-40B4-BE49-F238E27FC236}">
              <a16:creationId xmlns:a16="http://schemas.microsoft.com/office/drawing/2014/main" id="{DD6252AA-1952-4E19-87AF-97ACE14E77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2" name="Rectangle 702">
          <a:extLst>
            <a:ext uri="{FF2B5EF4-FFF2-40B4-BE49-F238E27FC236}">
              <a16:creationId xmlns:a16="http://schemas.microsoft.com/office/drawing/2014/main" id="{6014E5A3-C7DC-4753-B0C3-5BB78967D8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3" name="Rectangle 702">
          <a:extLst>
            <a:ext uri="{FF2B5EF4-FFF2-40B4-BE49-F238E27FC236}">
              <a16:creationId xmlns:a16="http://schemas.microsoft.com/office/drawing/2014/main" id="{3674540B-62B7-4B6C-B47C-9C71BA13CF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4" name="Rectangle 702">
          <a:extLst>
            <a:ext uri="{FF2B5EF4-FFF2-40B4-BE49-F238E27FC236}">
              <a16:creationId xmlns:a16="http://schemas.microsoft.com/office/drawing/2014/main" id="{E7D1E4E4-314E-4BCB-8D60-79AED0C553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5" name="Rectangle 702">
          <a:extLst>
            <a:ext uri="{FF2B5EF4-FFF2-40B4-BE49-F238E27FC236}">
              <a16:creationId xmlns:a16="http://schemas.microsoft.com/office/drawing/2014/main" id="{4B28C2DC-D58A-4569-BAA5-C28EC7585A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6" name="Rectangle 702">
          <a:extLst>
            <a:ext uri="{FF2B5EF4-FFF2-40B4-BE49-F238E27FC236}">
              <a16:creationId xmlns:a16="http://schemas.microsoft.com/office/drawing/2014/main" id="{3170D46D-98A2-4D5B-AFEC-CD47C60802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7" name="Rectangle 702">
          <a:extLst>
            <a:ext uri="{FF2B5EF4-FFF2-40B4-BE49-F238E27FC236}">
              <a16:creationId xmlns:a16="http://schemas.microsoft.com/office/drawing/2014/main" id="{DBDBCD1F-BADB-4C90-9589-DB3F3F24DC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8" name="Rectangle 702">
          <a:extLst>
            <a:ext uri="{FF2B5EF4-FFF2-40B4-BE49-F238E27FC236}">
              <a16:creationId xmlns:a16="http://schemas.microsoft.com/office/drawing/2014/main" id="{D7A29DD4-5EA6-4AA1-B005-AB50DC1F31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59" name="Rectangle 702">
          <a:extLst>
            <a:ext uri="{FF2B5EF4-FFF2-40B4-BE49-F238E27FC236}">
              <a16:creationId xmlns:a16="http://schemas.microsoft.com/office/drawing/2014/main" id="{0A7DE057-85B0-4C33-8FC6-319A2F4EBA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0" name="Rectangle 702">
          <a:extLst>
            <a:ext uri="{FF2B5EF4-FFF2-40B4-BE49-F238E27FC236}">
              <a16:creationId xmlns:a16="http://schemas.microsoft.com/office/drawing/2014/main" id="{51A1D130-F85B-4A03-9A40-6D2C003040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1" name="Rectangle 702">
          <a:extLst>
            <a:ext uri="{FF2B5EF4-FFF2-40B4-BE49-F238E27FC236}">
              <a16:creationId xmlns:a16="http://schemas.microsoft.com/office/drawing/2014/main" id="{EF55E754-F989-4DD1-A29D-76938BF1FD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2" name="Rectangle 702">
          <a:extLst>
            <a:ext uri="{FF2B5EF4-FFF2-40B4-BE49-F238E27FC236}">
              <a16:creationId xmlns:a16="http://schemas.microsoft.com/office/drawing/2014/main" id="{792DB983-E9F9-4AAC-9E40-B651208CBB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3" name="Rectangle 702">
          <a:extLst>
            <a:ext uri="{FF2B5EF4-FFF2-40B4-BE49-F238E27FC236}">
              <a16:creationId xmlns:a16="http://schemas.microsoft.com/office/drawing/2014/main" id="{F624C915-A7C6-4B07-BFB1-05102984B6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4" name="Rectangle 702">
          <a:extLst>
            <a:ext uri="{FF2B5EF4-FFF2-40B4-BE49-F238E27FC236}">
              <a16:creationId xmlns:a16="http://schemas.microsoft.com/office/drawing/2014/main" id="{90EDEB7E-5F84-4BCA-A32D-572A8933CE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5" name="Rectangle 702">
          <a:extLst>
            <a:ext uri="{FF2B5EF4-FFF2-40B4-BE49-F238E27FC236}">
              <a16:creationId xmlns:a16="http://schemas.microsoft.com/office/drawing/2014/main" id="{712C5094-CC75-469F-B4C2-FEFB9578F8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6" name="Rectangle 702">
          <a:extLst>
            <a:ext uri="{FF2B5EF4-FFF2-40B4-BE49-F238E27FC236}">
              <a16:creationId xmlns:a16="http://schemas.microsoft.com/office/drawing/2014/main" id="{024E799E-AAF7-4072-8D08-1DAA744C95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7" name="Rectangle 702">
          <a:extLst>
            <a:ext uri="{FF2B5EF4-FFF2-40B4-BE49-F238E27FC236}">
              <a16:creationId xmlns:a16="http://schemas.microsoft.com/office/drawing/2014/main" id="{4459E8B2-3D21-486E-BF54-6B5320618A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8" name="Rectangle 702">
          <a:extLst>
            <a:ext uri="{FF2B5EF4-FFF2-40B4-BE49-F238E27FC236}">
              <a16:creationId xmlns:a16="http://schemas.microsoft.com/office/drawing/2014/main" id="{09A27D29-613E-49F2-BC3D-88DBD44ABD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69" name="Rectangle 702">
          <a:extLst>
            <a:ext uri="{FF2B5EF4-FFF2-40B4-BE49-F238E27FC236}">
              <a16:creationId xmlns:a16="http://schemas.microsoft.com/office/drawing/2014/main" id="{0DB60639-91F7-47D4-90B4-55A4ABBC81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0" name="Rectangle 702">
          <a:extLst>
            <a:ext uri="{FF2B5EF4-FFF2-40B4-BE49-F238E27FC236}">
              <a16:creationId xmlns:a16="http://schemas.microsoft.com/office/drawing/2014/main" id="{9CF54E64-E6AC-460D-AC44-31E416F2BA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1" name="Rectangle 702">
          <a:extLst>
            <a:ext uri="{FF2B5EF4-FFF2-40B4-BE49-F238E27FC236}">
              <a16:creationId xmlns:a16="http://schemas.microsoft.com/office/drawing/2014/main" id="{7E689FF6-4817-44A6-8B0F-BFFBE9100B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2" name="Rectangle 702">
          <a:extLst>
            <a:ext uri="{FF2B5EF4-FFF2-40B4-BE49-F238E27FC236}">
              <a16:creationId xmlns:a16="http://schemas.microsoft.com/office/drawing/2014/main" id="{C4DA3BA2-D1C4-414B-946D-A404DFD009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3" name="Rectangle 702">
          <a:extLst>
            <a:ext uri="{FF2B5EF4-FFF2-40B4-BE49-F238E27FC236}">
              <a16:creationId xmlns:a16="http://schemas.microsoft.com/office/drawing/2014/main" id="{CE503247-21AB-4DCE-BDD5-5C541F5898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4" name="Rectangle 702">
          <a:extLst>
            <a:ext uri="{FF2B5EF4-FFF2-40B4-BE49-F238E27FC236}">
              <a16:creationId xmlns:a16="http://schemas.microsoft.com/office/drawing/2014/main" id="{FBD26DA3-422C-4324-AAE1-37D7CB407DD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5" name="Rectangle 702">
          <a:extLst>
            <a:ext uri="{FF2B5EF4-FFF2-40B4-BE49-F238E27FC236}">
              <a16:creationId xmlns:a16="http://schemas.microsoft.com/office/drawing/2014/main" id="{B11255B0-0F1F-4C22-A3B6-A14663FA32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6" name="Rectangle 702">
          <a:extLst>
            <a:ext uri="{FF2B5EF4-FFF2-40B4-BE49-F238E27FC236}">
              <a16:creationId xmlns:a16="http://schemas.microsoft.com/office/drawing/2014/main" id="{565EDD74-CB12-43CF-9C3A-BD89A79128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7" name="Rectangle 702">
          <a:extLst>
            <a:ext uri="{FF2B5EF4-FFF2-40B4-BE49-F238E27FC236}">
              <a16:creationId xmlns:a16="http://schemas.microsoft.com/office/drawing/2014/main" id="{D4F6CA4D-1FE0-473C-A837-130B8E3FB0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8" name="Rectangle 702">
          <a:extLst>
            <a:ext uri="{FF2B5EF4-FFF2-40B4-BE49-F238E27FC236}">
              <a16:creationId xmlns:a16="http://schemas.microsoft.com/office/drawing/2014/main" id="{882660B0-EFC9-4195-BC33-9162C55F58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79" name="Rectangle 702">
          <a:extLst>
            <a:ext uri="{FF2B5EF4-FFF2-40B4-BE49-F238E27FC236}">
              <a16:creationId xmlns:a16="http://schemas.microsoft.com/office/drawing/2014/main" id="{28FEF524-551A-42EE-A98C-CF049BDE47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0" name="Rectangle 702">
          <a:extLst>
            <a:ext uri="{FF2B5EF4-FFF2-40B4-BE49-F238E27FC236}">
              <a16:creationId xmlns:a16="http://schemas.microsoft.com/office/drawing/2014/main" id="{E0375FFC-935E-48F5-978E-F1B51FEF7A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1" name="Rectangle 702">
          <a:extLst>
            <a:ext uri="{FF2B5EF4-FFF2-40B4-BE49-F238E27FC236}">
              <a16:creationId xmlns:a16="http://schemas.microsoft.com/office/drawing/2014/main" id="{33E3C0FA-4BDC-4934-AA1B-20C5F74223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2" name="Rectangle 702">
          <a:extLst>
            <a:ext uri="{FF2B5EF4-FFF2-40B4-BE49-F238E27FC236}">
              <a16:creationId xmlns:a16="http://schemas.microsoft.com/office/drawing/2014/main" id="{81076261-8081-4CC2-AC43-795AC43976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3" name="Rectangle 702">
          <a:extLst>
            <a:ext uri="{FF2B5EF4-FFF2-40B4-BE49-F238E27FC236}">
              <a16:creationId xmlns:a16="http://schemas.microsoft.com/office/drawing/2014/main" id="{C0E20C7A-9E7B-4E8B-A2E6-547C53C949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4" name="Rectangle 702">
          <a:extLst>
            <a:ext uri="{FF2B5EF4-FFF2-40B4-BE49-F238E27FC236}">
              <a16:creationId xmlns:a16="http://schemas.microsoft.com/office/drawing/2014/main" id="{9A719732-255D-4C11-AC8C-C1EFE11EBB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5" name="Rectangle 702">
          <a:extLst>
            <a:ext uri="{FF2B5EF4-FFF2-40B4-BE49-F238E27FC236}">
              <a16:creationId xmlns:a16="http://schemas.microsoft.com/office/drawing/2014/main" id="{77A4CB07-1DC2-4247-A031-DB65D37CF0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6" name="Rectangle 702">
          <a:extLst>
            <a:ext uri="{FF2B5EF4-FFF2-40B4-BE49-F238E27FC236}">
              <a16:creationId xmlns:a16="http://schemas.microsoft.com/office/drawing/2014/main" id="{E0801D27-87C2-406F-B109-90E6CEB264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7" name="Rectangle 702">
          <a:extLst>
            <a:ext uri="{FF2B5EF4-FFF2-40B4-BE49-F238E27FC236}">
              <a16:creationId xmlns:a16="http://schemas.microsoft.com/office/drawing/2014/main" id="{CB965CF6-D082-4ADC-95F7-98CE05A650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8" name="Rectangle 702">
          <a:extLst>
            <a:ext uri="{FF2B5EF4-FFF2-40B4-BE49-F238E27FC236}">
              <a16:creationId xmlns:a16="http://schemas.microsoft.com/office/drawing/2014/main" id="{A9C73876-6101-4537-9C8A-F871628BA2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89" name="Rectangle 702">
          <a:extLst>
            <a:ext uri="{FF2B5EF4-FFF2-40B4-BE49-F238E27FC236}">
              <a16:creationId xmlns:a16="http://schemas.microsoft.com/office/drawing/2014/main" id="{A45E8C5E-801A-4C37-8A83-E3443963E1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0" name="Rectangle 702">
          <a:extLst>
            <a:ext uri="{FF2B5EF4-FFF2-40B4-BE49-F238E27FC236}">
              <a16:creationId xmlns:a16="http://schemas.microsoft.com/office/drawing/2014/main" id="{F3582BE1-4952-4085-9AED-06702E0D84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1" name="Rectangle 702">
          <a:extLst>
            <a:ext uri="{FF2B5EF4-FFF2-40B4-BE49-F238E27FC236}">
              <a16:creationId xmlns:a16="http://schemas.microsoft.com/office/drawing/2014/main" id="{E4596935-F00F-482B-A5C3-AED0046653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2" name="Rectangle 702">
          <a:extLst>
            <a:ext uri="{FF2B5EF4-FFF2-40B4-BE49-F238E27FC236}">
              <a16:creationId xmlns:a16="http://schemas.microsoft.com/office/drawing/2014/main" id="{F4241373-E760-436C-A299-D4E29B642C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3" name="Rectangle 702">
          <a:extLst>
            <a:ext uri="{FF2B5EF4-FFF2-40B4-BE49-F238E27FC236}">
              <a16:creationId xmlns:a16="http://schemas.microsoft.com/office/drawing/2014/main" id="{8B8B1D66-73D3-47BC-A41D-E5A49E698D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4" name="Rectangle 702">
          <a:extLst>
            <a:ext uri="{FF2B5EF4-FFF2-40B4-BE49-F238E27FC236}">
              <a16:creationId xmlns:a16="http://schemas.microsoft.com/office/drawing/2014/main" id="{F8E65831-3276-484C-8CC3-40811CE882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5" name="Rectangle 702">
          <a:extLst>
            <a:ext uri="{FF2B5EF4-FFF2-40B4-BE49-F238E27FC236}">
              <a16:creationId xmlns:a16="http://schemas.microsoft.com/office/drawing/2014/main" id="{87505E19-7C39-4D82-AF30-F73F49B23F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6" name="Rectangle 702">
          <a:extLst>
            <a:ext uri="{FF2B5EF4-FFF2-40B4-BE49-F238E27FC236}">
              <a16:creationId xmlns:a16="http://schemas.microsoft.com/office/drawing/2014/main" id="{EB7BF842-026D-401A-A922-D5F112F9D6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7" name="Rectangle 702">
          <a:extLst>
            <a:ext uri="{FF2B5EF4-FFF2-40B4-BE49-F238E27FC236}">
              <a16:creationId xmlns:a16="http://schemas.microsoft.com/office/drawing/2014/main" id="{F73E60EF-5035-4D4C-875F-4D4FA2888A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8" name="Rectangle 702">
          <a:extLst>
            <a:ext uri="{FF2B5EF4-FFF2-40B4-BE49-F238E27FC236}">
              <a16:creationId xmlns:a16="http://schemas.microsoft.com/office/drawing/2014/main" id="{CB8DA8E5-526B-489A-AC53-8C546A258E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599" name="Rectangle 702">
          <a:extLst>
            <a:ext uri="{FF2B5EF4-FFF2-40B4-BE49-F238E27FC236}">
              <a16:creationId xmlns:a16="http://schemas.microsoft.com/office/drawing/2014/main" id="{046AEE21-E0F6-45B8-B375-D00815A094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0" name="Rectangle 702">
          <a:extLst>
            <a:ext uri="{FF2B5EF4-FFF2-40B4-BE49-F238E27FC236}">
              <a16:creationId xmlns:a16="http://schemas.microsoft.com/office/drawing/2014/main" id="{9940CE35-CB0E-4E65-8FFC-8276926C26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1" name="Rectangle 702">
          <a:extLst>
            <a:ext uri="{FF2B5EF4-FFF2-40B4-BE49-F238E27FC236}">
              <a16:creationId xmlns:a16="http://schemas.microsoft.com/office/drawing/2014/main" id="{4C9CC9BE-82BA-44BF-BF0A-D565E1B019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2" name="Rectangle 702">
          <a:extLst>
            <a:ext uri="{FF2B5EF4-FFF2-40B4-BE49-F238E27FC236}">
              <a16:creationId xmlns:a16="http://schemas.microsoft.com/office/drawing/2014/main" id="{56E8C19A-878D-4CE4-9D6B-8BBEC2F3DE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3" name="Rectangle 702">
          <a:extLst>
            <a:ext uri="{FF2B5EF4-FFF2-40B4-BE49-F238E27FC236}">
              <a16:creationId xmlns:a16="http://schemas.microsoft.com/office/drawing/2014/main" id="{62DBBAAC-318A-45C8-AC55-9CF0D88006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4" name="Rectangle 702">
          <a:extLst>
            <a:ext uri="{FF2B5EF4-FFF2-40B4-BE49-F238E27FC236}">
              <a16:creationId xmlns:a16="http://schemas.microsoft.com/office/drawing/2014/main" id="{385EE2AF-3C0C-472C-8BEF-2E9D052295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5" name="Rectangle 702">
          <a:extLst>
            <a:ext uri="{FF2B5EF4-FFF2-40B4-BE49-F238E27FC236}">
              <a16:creationId xmlns:a16="http://schemas.microsoft.com/office/drawing/2014/main" id="{1DDCA1D7-3721-4017-B54B-29035943EA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6" name="Rectangle 702">
          <a:extLst>
            <a:ext uri="{FF2B5EF4-FFF2-40B4-BE49-F238E27FC236}">
              <a16:creationId xmlns:a16="http://schemas.microsoft.com/office/drawing/2014/main" id="{614758B2-AD27-4597-A73C-28B4B81E6B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7" name="Rectangle 702">
          <a:extLst>
            <a:ext uri="{FF2B5EF4-FFF2-40B4-BE49-F238E27FC236}">
              <a16:creationId xmlns:a16="http://schemas.microsoft.com/office/drawing/2014/main" id="{821803A9-CAF9-490E-BA66-3A6F13D9E6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8" name="Rectangle 702">
          <a:extLst>
            <a:ext uri="{FF2B5EF4-FFF2-40B4-BE49-F238E27FC236}">
              <a16:creationId xmlns:a16="http://schemas.microsoft.com/office/drawing/2014/main" id="{805D4718-E7EF-4530-9989-BDFDEC398C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09" name="Rectangle 702">
          <a:extLst>
            <a:ext uri="{FF2B5EF4-FFF2-40B4-BE49-F238E27FC236}">
              <a16:creationId xmlns:a16="http://schemas.microsoft.com/office/drawing/2014/main" id="{3D5CB94A-B822-4F6B-A17F-0B7DD543865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0" name="Rectangle 702">
          <a:extLst>
            <a:ext uri="{FF2B5EF4-FFF2-40B4-BE49-F238E27FC236}">
              <a16:creationId xmlns:a16="http://schemas.microsoft.com/office/drawing/2014/main" id="{5E0B3476-EA4C-44D1-A693-75530FB91B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1" name="Rectangle 702">
          <a:extLst>
            <a:ext uri="{FF2B5EF4-FFF2-40B4-BE49-F238E27FC236}">
              <a16:creationId xmlns:a16="http://schemas.microsoft.com/office/drawing/2014/main" id="{A7EE8F5C-0A15-47D2-8279-D12417B5DF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2" name="Rectangle 702">
          <a:extLst>
            <a:ext uri="{FF2B5EF4-FFF2-40B4-BE49-F238E27FC236}">
              <a16:creationId xmlns:a16="http://schemas.microsoft.com/office/drawing/2014/main" id="{131FCAFF-A861-4188-B503-4C6A91C7BF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3" name="Rectangle 702">
          <a:extLst>
            <a:ext uri="{FF2B5EF4-FFF2-40B4-BE49-F238E27FC236}">
              <a16:creationId xmlns:a16="http://schemas.microsoft.com/office/drawing/2014/main" id="{E8AFFBB8-F19C-4550-ABD6-64444A7B2E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4" name="Rectangle 702">
          <a:extLst>
            <a:ext uri="{FF2B5EF4-FFF2-40B4-BE49-F238E27FC236}">
              <a16:creationId xmlns:a16="http://schemas.microsoft.com/office/drawing/2014/main" id="{A78158AB-91F7-4947-BA1C-675FF4ABE0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5" name="Rectangle 702">
          <a:extLst>
            <a:ext uri="{FF2B5EF4-FFF2-40B4-BE49-F238E27FC236}">
              <a16:creationId xmlns:a16="http://schemas.microsoft.com/office/drawing/2014/main" id="{7B6A9C93-72A7-4938-806B-2CD8398677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6" name="Rectangle 702">
          <a:extLst>
            <a:ext uri="{FF2B5EF4-FFF2-40B4-BE49-F238E27FC236}">
              <a16:creationId xmlns:a16="http://schemas.microsoft.com/office/drawing/2014/main" id="{8624FD2E-87D7-43A3-8285-4DD1589AC2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7" name="Rectangle 702">
          <a:extLst>
            <a:ext uri="{FF2B5EF4-FFF2-40B4-BE49-F238E27FC236}">
              <a16:creationId xmlns:a16="http://schemas.microsoft.com/office/drawing/2014/main" id="{08A7E33C-2DB5-4CBE-BCB0-367615CEDA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8" name="Rectangle 702">
          <a:extLst>
            <a:ext uri="{FF2B5EF4-FFF2-40B4-BE49-F238E27FC236}">
              <a16:creationId xmlns:a16="http://schemas.microsoft.com/office/drawing/2014/main" id="{D203854B-D863-4E73-B6CF-C9E780B082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19" name="Rectangle 702">
          <a:extLst>
            <a:ext uri="{FF2B5EF4-FFF2-40B4-BE49-F238E27FC236}">
              <a16:creationId xmlns:a16="http://schemas.microsoft.com/office/drawing/2014/main" id="{D78BEBA2-D981-451F-AFED-A091341942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0" name="Rectangle 702">
          <a:extLst>
            <a:ext uri="{FF2B5EF4-FFF2-40B4-BE49-F238E27FC236}">
              <a16:creationId xmlns:a16="http://schemas.microsoft.com/office/drawing/2014/main" id="{F0EDFDAD-F148-47FF-95E5-42006B2AA0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1" name="Rectangle 702">
          <a:extLst>
            <a:ext uri="{FF2B5EF4-FFF2-40B4-BE49-F238E27FC236}">
              <a16:creationId xmlns:a16="http://schemas.microsoft.com/office/drawing/2014/main" id="{DAB92790-4990-4C2C-8743-61251AC9D9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2" name="Rectangle 702">
          <a:extLst>
            <a:ext uri="{FF2B5EF4-FFF2-40B4-BE49-F238E27FC236}">
              <a16:creationId xmlns:a16="http://schemas.microsoft.com/office/drawing/2014/main" id="{3719844E-A805-4F9A-87E3-DFC2FBB935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3" name="Rectangle 702">
          <a:extLst>
            <a:ext uri="{FF2B5EF4-FFF2-40B4-BE49-F238E27FC236}">
              <a16:creationId xmlns:a16="http://schemas.microsoft.com/office/drawing/2014/main" id="{3E82BB7D-4DA1-4ED3-8E3E-67F9CF551E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4" name="Rectangle 702">
          <a:extLst>
            <a:ext uri="{FF2B5EF4-FFF2-40B4-BE49-F238E27FC236}">
              <a16:creationId xmlns:a16="http://schemas.microsoft.com/office/drawing/2014/main" id="{889411FB-7B1C-4852-87C0-E3C238A051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5" name="Rectangle 702">
          <a:extLst>
            <a:ext uri="{FF2B5EF4-FFF2-40B4-BE49-F238E27FC236}">
              <a16:creationId xmlns:a16="http://schemas.microsoft.com/office/drawing/2014/main" id="{E9A99741-A4CD-4CE8-A05D-C7022322BE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6" name="Rectangle 702">
          <a:extLst>
            <a:ext uri="{FF2B5EF4-FFF2-40B4-BE49-F238E27FC236}">
              <a16:creationId xmlns:a16="http://schemas.microsoft.com/office/drawing/2014/main" id="{B67E5049-6165-42C4-BDB0-028E87884A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7" name="Rectangle 702">
          <a:extLst>
            <a:ext uri="{FF2B5EF4-FFF2-40B4-BE49-F238E27FC236}">
              <a16:creationId xmlns:a16="http://schemas.microsoft.com/office/drawing/2014/main" id="{E4DAE1F5-6861-4639-AA7C-AD9C4E1B11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8" name="Rectangle 702">
          <a:extLst>
            <a:ext uri="{FF2B5EF4-FFF2-40B4-BE49-F238E27FC236}">
              <a16:creationId xmlns:a16="http://schemas.microsoft.com/office/drawing/2014/main" id="{3C9D21ED-F567-4F56-B2DB-80B4F7F99C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29" name="Rectangle 702">
          <a:extLst>
            <a:ext uri="{FF2B5EF4-FFF2-40B4-BE49-F238E27FC236}">
              <a16:creationId xmlns:a16="http://schemas.microsoft.com/office/drawing/2014/main" id="{7E184B75-29EC-4C18-B45A-502FEA90A1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0" name="Rectangle 702">
          <a:extLst>
            <a:ext uri="{FF2B5EF4-FFF2-40B4-BE49-F238E27FC236}">
              <a16:creationId xmlns:a16="http://schemas.microsoft.com/office/drawing/2014/main" id="{31D95F4D-0DB2-481E-B1F0-53FFDEBDBC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1" name="Rectangle 702">
          <a:extLst>
            <a:ext uri="{FF2B5EF4-FFF2-40B4-BE49-F238E27FC236}">
              <a16:creationId xmlns:a16="http://schemas.microsoft.com/office/drawing/2014/main" id="{7D9798F5-E65F-402D-8C99-4F17F47A15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2" name="Rectangle 702">
          <a:extLst>
            <a:ext uri="{FF2B5EF4-FFF2-40B4-BE49-F238E27FC236}">
              <a16:creationId xmlns:a16="http://schemas.microsoft.com/office/drawing/2014/main" id="{7CEDB0E1-D611-42FD-A666-07B35BAE34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3" name="Rectangle 702">
          <a:extLst>
            <a:ext uri="{FF2B5EF4-FFF2-40B4-BE49-F238E27FC236}">
              <a16:creationId xmlns:a16="http://schemas.microsoft.com/office/drawing/2014/main" id="{FBEC0379-7CFA-4274-B1F9-2483D6490D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4" name="Rectangle 702">
          <a:extLst>
            <a:ext uri="{FF2B5EF4-FFF2-40B4-BE49-F238E27FC236}">
              <a16:creationId xmlns:a16="http://schemas.microsoft.com/office/drawing/2014/main" id="{1D231DF5-4524-4DA5-9171-8BC1197DF1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5" name="Rectangle 702">
          <a:extLst>
            <a:ext uri="{FF2B5EF4-FFF2-40B4-BE49-F238E27FC236}">
              <a16:creationId xmlns:a16="http://schemas.microsoft.com/office/drawing/2014/main" id="{12E4045B-3E89-4C3A-980C-50797C70C18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6" name="Rectangle 702">
          <a:extLst>
            <a:ext uri="{FF2B5EF4-FFF2-40B4-BE49-F238E27FC236}">
              <a16:creationId xmlns:a16="http://schemas.microsoft.com/office/drawing/2014/main" id="{466FB35D-CC58-472B-8591-B35F47598E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7" name="Rectangle 702">
          <a:extLst>
            <a:ext uri="{FF2B5EF4-FFF2-40B4-BE49-F238E27FC236}">
              <a16:creationId xmlns:a16="http://schemas.microsoft.com/office/drawing/2014/main" id="{93ADA820-EEFD-4E32-A8D6-1FCD9A5A2E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8" name="Rectangle 702">
          <a:extLst>
            <a:ext uri="{FF2B5EF4-FFF2-40B4-BE49-F238E27FC236}">
              <a16:creationId xmlns:a16="http://schemas.microsoft.com/office/drawing/2014/main" id="{578FEE3D-7B79-49E2-9727-4D435E683E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39" name="Rectangle 702">
          <a:extLst>
            <a:ext uri="{FF2B5EF4-FFF2-40B4-BE49-F238E27FC236}">
              <a16:creationId xmlns:a16="http://schemas.microsoft.com/office/drawing/2014/main" id="{2FA343AD-97A7-4372-B302-063B29E2EF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0" name="Rectangle 702">
          <a:extLst>
            <a:ext uri="{FF2B5EF4-FFF2-40B4-BE49-F238E27FC236}">
              <a16:creationId xmlns:a16="http://schemas.microsoft.com/office/drawing/2014/main" id="{D83303B7-761E-4446-80CB-45924C4733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1" name="Rectangle 702">
          <a:extLst>
            <a:ext uri="{FF2B5EF4-FFF2-40B4-BE49-F238E27FC236}">
              <a16:creationId xmlns:a16="http://schemas.microsoft.com/office/drawing/2014/main" id="{0D00F918-A4E2-4034-8355-0057047884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2" name="Rectangle 702">
          <a:extLst>
            <a:ext uri="{FF2B5EF4-FFF2-40B4-BE49-F238E27FC236}">
              <a16:creationId xmlns:a16="http://schemas.microsoft.com/office/drawing/2014/main" id="{4D87518E-C4C5-4B81-B2FC-95044BC3D7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3" name="Rectangle 702">
          <a:extLst>
            <a:ext uri="{FF2B5EF4-FFF2-40B4-BE49-F238E27FC236}">
              <a16:creationId xmlns:a16="http://schemas.microsoft.com/office/drawing/2014/main" id="{A5301A7B-63B4-4EFF-9DB0-9826CE90E3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4" name="Rectangle 702">
          <a:extLst>
            <a:ext uri="{FF2B5EF4-FFF2-40B4-BE49-F238E27FC236}">
              <a16:creationId xmlns:a16="http://schemas.microsoft.com/office/drawing/2014/main" id="{16A3FE5F-41BE-4959-AA86-FF66469A71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5" name="Rectangle 702">
          <a:extLst>
            <a:ext uri="{FF2B5EF4-FFF2-40B4-BE49-F238E27FC236}">
              <a16:creationId xmlns:a16="http://schemas.microsoft.com/office/drawing/2014/main" id="{1428EFFB-8476-43DB-8F8B-76BA68AE5C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6" name="Rectangle 702">
          <a:extLst>
            <a:ext uri="{FF2B5EF4-FFF2-40B4-BE49-F238E27FC236}">
              <a16:creationId xmlns:a16="http://schemas.microsoft.com/office/drawing/2014/main" id="{67A4FBCD-32A6-4748-860C-72FF15CD9E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7" name="Rectangle 702">
          <a:extLst>
            <a:ext uri="{FF2B5EF4-FFF2-40B4-BE49-F238E27FC236}">
              <a16:creationId xmlns:a16="http://schemas.microsoft.com/office/drawing/2014/main" id="{F18EAC1A-4C80-4555-A612-20847796CA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8" name="Rectangle 702">
          <a:extLst>
            <a:ext uri="{FF2B5EF4-FFF2-40B4-BE49-F238E27FC236}">
              <a16:creationId xmlns:a16="http://schemas.microsoft.com/office/drawing/2014/main" id="{A8755911-85D3-4C2C-8DC7-CDEA6B5983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49" name="Rectangle 702">
          <a:extLst>
            <a:ext uri="{FF2B5EF4-FFF2-40B4-BE49-F238E27FC236}">
              <a16:creationId xmlns:a16="http://schemas.microsoft.com/office/drawing/2014/main" id="{74A8F4DE-29C9-4A22-A8E4-6545619253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0" name="Rectangle 702">
          <a:extLst>
            <a:ext uri="{FF2B5EF4-FFF2-40B4-BE49-F238E27FC236}">
              <a16:creationId xmlns:a16="http://schemas.microsoft.com/office/drawing/2014/main" id="{3DDF73B1-FC60-4726-8303-61A67EE299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1" name="Rectangle 702">
          <a:extLst>
            <a:ext uri="{FF2B5EF4-FFF2-40B4-BE49-F238E27FC236}">
              <a16:creationId xmlns:a16="http://schemas.microsoft.com/office/drawing/2014/main" id="{21E38D9E-CC15-4EC9-A60E-14D82562AB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2" name="Rectangle 702">
          <a:extLst>
            <a:ext uri="{FF2B5EF4-FFF2-40B4-BE49-F238E27FC236}">
              <a16:creationId xmlns:a16="http://schemas.microsoft.com/office/drawing/2014/main" id="{DAE3C394-E472-459F-A1E6-4157594E05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3" name="Rectangle 702">
          <a:extLst>
            <a:ext uri="{FF2B5EF4-FFF2-40B4-BE49-F238E27FC236}">
              <a16:creationId xmlns:a16="http://schemas.microsoft.com/office/drawing/2014/main" id="{A9614011-60BC-48FF-8299-71EFE03830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4" name="Rectangle 702">
          <a:extLst>
            <a:ext uri="{FF2B5EF4-FFF2-40B4-BE49-F238E27FC236}">
              <a16:creationId xmlns:a16="http://schemas.microsoft.com/office/drawing/2014/main" id="{5BA0D3EF-8415-4E19-8F22-F1454FC03C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5" name="Rectangle 702">
          <a:extLst>
            <a:ext uri="{FF2B5EF4-FFF2-40B4-BE49-F238E27FC236}">
              <a16:creationId xmlns:a16="http://schemas.microsoft.com/office/drawing/2014/main" id="{705156C1-F56D-4BBB-B5B1-8996AB8227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6" name="Rectangle 702">
          <a:extLst>
            <a:ext uri="{FF2B5EF4-FFF2-40B4-BE49-F238E27FC236}">
              <a16:creationId xmlns:a16="http://schemas.microsoft.com/office/drawing/2014/main" id="{DFFF5614-EDB0-4C52-A9C2-746A8150A0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7" name="Rectangle 702">
          <a:extLst>
            <a:ext uri="{FF2B5EF4-FFF2-40B4-BE49-F238E27FC236}">
              <a16:creationId xmlns:a16="http://schemas.microsoft.com/office/drawing/2014/main" id="{16871F9D-735C-4B71-98A5-1B34A6009A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8" name="Rectangle 702">
          <a:extLst>
            <a:ext uri="{FF2B5EF4-FFF2-40B4-BE49-F238E27FC236}">
              <a16:creationId xmlns:a16="http://schemas.microsoft.com/office/drawing/2014/main" id="{BAC349A4-EAAD-489A-9EB1-9DB8E7BE13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59" name="Rectangle 702">
          <a:extLst>
            <a:ext uri="{FF2B5EF4-FFF2-40B4-BE49-F238E27FC236}">
              <a16:creationId xmlns:a16="http://schemas.microsoft.com/office/drawing/2014/main" id="{81E4E242-D34A-4EAD-9DAD-EADFCF7840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0" name="Rectangle 702">
          <a:extLst>
            <a:ext uri="{FF2B5EF4-FFF2-40B4-BE49-F238E27FC236}">
              <a16:creationId xmlns:a16="http://schemas.microsoft.com/office/drawing/2014/main" id="{20B11A1B-DB13-4A58-8C62-98BDF67299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1" name="Rectangle 702">
          <a:extLst>
            <a:ext uri="{FF2B5EF4-FFF2-40B4-BE49-F238E27FC236}">
              <a16:creationId xmlns:a16="http://schemas.microsoft.com/office/drawing/2014/main" id="{E0D57F1B-9FDD-4BBD-BCE2-2C7B89D053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2" name="Rectangle 702">
          <a:extLst>
            <a:ext uri="{FF2B5EF4-FFF2-40B4-BE49-F238E27FC236}">
              <a16:creationId xmlns:a16="http://schemas.microsoft.com/office/drawing/2014/main" id="{6ECB7FCD-1B0C-4F16-9B61-ABCA5B9E00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3" name="Rectangle 702">
          <a:extLst>
            <a:ext uri="{FF2B5EF4-FFF2-40B4-BE49-F238E27FC236}">
              <a16:creationId xmlns:a16="http://schemas.microsoft.com/office/drawing/2014/main" id="{B7FEF3BE-0B3F-4CB4-901E-B872CB2DA8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4" name="Rectangle 702">
          <a:extLst>
            <a:ext uri="{FF2B5EF4-FFF2-40B4-BE49-F238E27FC236}">
              <a16:creationId xmlns:a16="http://schemas.microsoft.com/office/drawing/2014/main" id="{24AD5F8E-DB2C-464F-A5D9-9CAEF2C5FD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5" name="Rectangle 702">
          <a:extLst>
            <a:ext uri="{FF2B5EF4-FFF2-40B4-BE49-F238E27FC236}">
              <a16:creationId xmlns:a16="http://schemas.microsoft.com/office/drawing/2014/main" id="{99F12429-BD42-4282-B1A3-6C7C38892F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6" name="Rectangle 702">
          <a:extLst>
            <a:ext uri="{FF2B5EF4-FFF2-40B4-BE49-F238E27FC236}">
              <a16:creationId xmlns:a16="http://schemas.microsoft.com/office/drawing/2014/main" id="{56BD609D-F4FB-4E8C-853F-FF2CA42D8C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7" name="Rectangle 702">
          <a:extLst>
            <a:ext uri="{FF2B5EF4-FFF2-40B4-BE49-F238E27FC236}">
              <a16:creationId xmlns:a16="http://schemas.microsoft.com/office/drawing/2014/main" id="{492A7246-BACC-475E-B328-2D7D7D5018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8" name="Rectangle 702">
          <a:extLst>
            <a:ext uri="{FF2B5EF4-FFF2-40B4-BE49-F238E27FC236}">
              <a16:creationId xmlns:a16="http://schemas.microsoft.com/office/drawing/2014/main" id="{CB6D4584-ED15-44FF-BEF6-D674727B4E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69" name="Rectangle 702">
          <a:extLst>
            <a:ext uri="{FF2B5EF4-FFF2-40B4-BE49-F238E27FC236}">
              <a16:creationId xmlns:a16="http://schemas.microsoft.com/office/drawing/2014/main" id="{5EBC37D3-DE63-40C5-9897-70AA7F16F8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0" name="Rectangle 702">
          <a:extLst>
            <a:ext uri="{FF2B5EF4-FFF2-40B4-BE49-F238E27FC236}">
              <a16:creationId xmlns:a16="http://schemas.microsoft.com/office/drawing/2014/main" id="{A64FA31C-D310-4D3A-B5D4-87C3BF71E0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1" name="Rectangle 702">
          <a:extLst>
            <a:ext uri="{FF2B5EF4-FFF2-40B4-BE49-F238E27FC236}">
              <a16:creationId xmlns:a16="http://schemas.microsoft.com/office/drawing/2014/main" id="{56FB4ED2-2803-459C-9582-A3AF9F32A6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2" name="Rectangle 702">
          <a:extLst>
            <a:ext uri="{FF2B5EF4-FFF2-40B4-BE49-F238E27FC236}">
              <a16:creationId xmlns:a16="http://schemas.microsoft.com/office/drawing/2014/main" id="{375D6B2B-E08F-4632-AF6A-1FC2F681F4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3" name="Rectangle 702">
          <a:extLst>
            <a:ext uri="{FF2B5EF4-FFF2-40B4-BE49-F238E27FC236}">
              <a16:creationId xmlns:a16="http://schemas.microsoft.com/office/drawing/2014/main" id="{1DFCBF7B-EBF1-468D-8003-7C4C194989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4" name="Rectangle 702">
          <a:extLst>
            <a:ext uri="{FF2B5EF4-FFF2-40B4-BE49-F238E27FC236}">
              <a16:creationId xmlns:a16="http://schemas.microsoft.com/office/drawing/2014/main" id="{47B03C12-EDE6-4180-BDBE-E6E2C3989D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5" name="Rectangle 702">
          <a:extLst>
            <a:ext uri="{FF2B5EF4-FFF2-40B4-BE49-F238E27FC236}">
              <a16:creationId xmlns:a16="http://schemas.microsoft.com/office/drawing/2014/main" id="{5839352A-6D34-40C9-998C-3E6A8669E0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6" name="Rectangle 702">
          <a:extLst>
            <a:ext uri="{FF2B5EF4-FFF2-40B4-BE49-F238E27FC236}">
              <a16:creationId xmlns:a16="http://schemas.microsoft.com/office/drawing/2014/main" id="{93186E1C-4A9F-4A4B-ACE7-F739A7ACDF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7" name="Rectangle 702">
          <a:extLst>
            <a:ext uri="{FF2B5EF4-FFF2-40B4-BE49-F238E27FC236}">
              <a16:creationId xmlns:a16="http://schemas.microsoft.com/office/drawing/2014/main" id="{1D553930-1439-4B1C-BCB3-259D4411B4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8" name="Rectangle 702">
          <a:extLst>
            <a:ext uri="{FF2B5EF4-FFF2-40B4-BE49-F238E27FC236}">
              <a16:creationId xmlns:a16="http://schemas.microsoft.com/office/drawing/2014/main" id="{BD41C38C-E0FA-4A4E-972E-7C4C8BF92C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79" name="Rectangle 702">
          <a:extLst>
            <a:ext uri="{FF2B5EF4-FFF2-40B4-BE49-F238E27FC236}">
              <a16:creationId xmlns:a16="http://schemas.microsoft.com/office/drawing/2014/main" id="{C63125CC-3EE3-4112-9F5F-8B70D79D91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0" name="Rectangle 702">
          <a:extLst>
            <a:ext uri="{FF2B5EF4-FFF2-40B4-BE49-F238E27FC236}">
              <a16:creationId xmlns:a16="http://schemas.microsoft.com/office/drawing/2014/main" id="{8C06369D-9B76-4368-996B-8BE71E0D91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1" name="Rectangle 702">
          <a:extLst>
            <a:ext uri="{FF2B5EF4-FFF2-40B4-BE49-F238E27FC236}">
              <a16:creationId xmlns:a16="http://schemas.microsoft.com/office/drawing/2014/main" id="{D4F9C55E-750E-49EA-A6EA-88A09A6EF2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2" name="Rectangle 702">
          <a:extLst>
            <a:ext uri="{FF2B5EF4-FFF2-40B4-BE49-F238E27FC236}">
              <a16:creationId xmlns:a16="http://schemas.microsoft.com/office/drawing/2014/main" id="{B470F3F0-24CF-42E4-B3CE-0BBED00C93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3" name="Rectangle 702">
          <a:extLst>
            <a:ext uri="{FF2B5EF4-FFF2-40B4-BE49-F238E27FC236}">
              <a16:creationId xmlns:a16="http://schemas.microsoft.com/office/drawing/2014/main" id="{256E325F-F28C-4EDC-A1D2-68B45B7293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4" name="Rectangle 702">
          <a:extLst>
            <a:ext uri="{FF2B5EF4-FFF2-40B4-BE49-F238E27FC236}">
              <a16:creationId xmlns:a16="http://schemas.microsoft.com/office/drawing/2014/main" id="{E2BD013C-D549-4D83-B5DA-FA98D2398B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5" name="Rectangle 702">
          <a:extLst>
            <a:ext uri="{FF2B5EF4-FFF2-40B4-BE49-F238E27FC236}">
              <a16:creationId xmlns:a16="http://schemas.microsoft.com/office/drawing/2014/main" id="{6D722429-B925-4667-98A5-FC4596EFDE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6" name="Rectangle 702">
          <a:extLst>
            <a:ext uri="{FF2B5EF4-FFF2-40B4-BE49-F238E27FC236}">
              <a16:creationId xmlns:a16="http://schemas.microsoft.com/office/drawing/2014/main" id="{206FF6C0-2151-42D6-9B08-8FA3CF2753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7" name="Rectangle 702">
          <a:extLst>
            <a:ext uri="{FF2B5EF4-FFF2-40B4-BE49-F238E27FC236}">
              <a16:creationId xmlns:a16="http://schemas.microsoft.com/office/drawing/2014/main" id="{BDF550B4-2761-4B2B-957D-212175B56A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8" name="Rectangle 702">
          <a:extLst>
            <a:ext uri="{FF2B5EF4-FFF2-40B4-BE49-F238E27FC236}">
              <a16:creationId xmlns:a16="http://schemas.microsoft.com/office/drawing/2014/main" id="{30293AD8-C5CC-4263-9988-3AE1729F81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89" name="Rectangle 702">
          <a:extLst>
            <a:ext uri="{FF2B5EF4-FFF2-40B4-BE49-F238E27FC236}">
              <a16:creationId xmlns:a16="http://schemas.microsoft.com/office/drawing/2014/main" id="{AD061F33-71D8-4173-9A67-9D9900ECE6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0" name="Rectangle 702">
          <a:extLst>
            <a:ext uri="{FF2B5EF4-FFF2-40B4-BE49-F238E27FC236}">
              <a16:creationId xmlns:a16="http://schemas.microsoft.com/office/drawing/2014/main" id="{153E6524-E555-4657-ACDF-FC5B409460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1" name="Rectangle 702">
          <a:extLst>
            <a:ext uri="{FF2B5EF4-FFF2-40B4-BE49-F238E27FC236}">
              <a16:creationId xmlns:a16="http://schemas.microsoft.com/office/drawing/2014/main" id="{D4CAAD19-F2AD-4C2C-ACB7-DC821E391C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2" name="Rectangle 702">
          <a:extLst>
            <a:ext uri="{FF2B5EF4-FFF2-40B4-BE49-F238E27FC236}">
              <a16:creationId xmlns:a16="http://schemas.microsoft.com/office/drawing/2014/main" id="{C0993859-2AB6-442F-90FE-418CADDA2A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3" name="Rectangle 702">
          <a:extLst>
            <a:ext uri="{FF2B5EF4-FFF2-40B4-BE49-F238E27FC236}">
              <a16:creationId xmlns:a16="http://schemas.microsoft.com/office/drawing/2014/main" id="{73EF0815-8F02-46C7-AF3E-C20417932F4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4" name="Rectangle 702">
          <a:extLst>
            <a:ext uri="{FF2B5EF4-FFF2-40B4-BE49-F238E27FC236}">
              <a16:creationId xmlns:a16="http://schemas.microsoft.com/office/drawing/2014/main" id="{BBD13DDF-A764-47A0-B8BC-6E2EE6D775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5" name="Rectangle 702">
          <a:extLst>
            <a:ext uri="{FF2B5EF4-FFF2-40B4-BE49-F238E27FC236}">
              <a16:creationId xmlns:a16="http://schemas.microsoft.com/office/drawing/2014/main" id="{8B86F0E8-A300-456E-B91B-8BBC6A3DC1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6" name="Rectangle 702">
          <a:extLst>
            <a:ext uri="{FF2B5EF4-FFF2-40B4-BE49-F238E27FC236}">
              <a16:creationId xmlns:a16="http://schemas.microsoft.com/office/drawing/2014/main" id="{51E98670-DE89-4E7F-8BB7-B0792994F8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7" name="Rectangle 702">
          <a:extLst>
            <a:ext uri="{FF2B5EF4-FFF2-40B4-BE49-F238E27FC236}">
              <a16:creationId xmlns:a16="http://schemas.microsoft.com/office/drawing/2014/main" id="{F1E5689A-D352-494D-B335-691A34FCF5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8" name="Rectangle 702">
          <a:extLst>
            <a:ext uri="{FF2B5EF4-FFF2-40B4-BE49-F238E27FC236}">
              <a16:creationId xmlns:a16="http://schemas.microsoft.com/office/drawing/2014/main" id="{B4AB2277-48DB-4B98-A341-1C634AC068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699" name="Rectangle 702">
          <a:extLst>
            <a:ext uri="{FF2B5EF4-FFF2-40B4-BE49-F238E27FC236}">
              <a16:creationId xmlns:a16="http://schemas.microsoft.com/office/drawing/2014/main" id="{48A8EA96-E64C-41B6-8A31-AB4377D953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0" name="Rectangle 702">
          <a:extLst>
            <a:ext uri="{FF2B5EF4-FFF2-40B4-BE49-F238E27FC236}">
              <a16:creationId xmlns:a16="http://schemas.microsoft.com/office/drawing/2014/main" id="{7ED66720-188B-4510-9017-4788316251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1" name="Rectangle 702">
          <a:extLst>
            <a:ext uri="{FF2B5EF4-FFF2-40B4-BE49-F238E27FC236}">
              <a16:creationId xmlns:a16="http://schemas.microsoft.com/office/drawing/2014/main" id="{75D21020-2630-4FE8-AFC1-EE8F2005516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2" name="Rectangle 702">
          <a:extLst>
            <a:ext uri="{FF2B5EF4-FFF2-40B4-BE49-F238E27FC236}">
              <a16:creationId xmlns:a16="http://schemas.microsoft.com/office/drawing/2014/main" id="{DA8D3070-7666-4DFF-ADF7-48C2AD9F30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3" name="Rectangle 702">
          <a:extLst>
            <a:ext uri="{FF2B5EF4-FFF2-40B4-BE49-F238E27FC236}">
              <a16:creationId xmlns:a16="http://schemas.microsoft.com/office/drawing/2014/main" id="{61BB8A37-0CB2-4D33-9CE3-9A6A35D4D4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4" name="Rectangle 702">
          <a:extLst>
            <a:ext uri="{FF2B5EF4-FFF2-40B4-BE49-F238E27FC236}">
              <a16:creationId xmlns:a16="http://schemas.microsoft.com/office/drawing/2014/main" id="{EFDD0268-C244-45AB-91F0-88DE7DAB37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5" name="Rectangle 702">
          <a:extLst>
            <a:ext uri="{FF2B5EF4-FFF2-40B4-BE49-F238E27FC236}">
              <a16:creationId xmlns:a16="http://schemas.microsoft.com/office/drawing/2014/main" id="{243B989B-A3AE-4695-A2AD-CA1C2C336F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6" name="Rectangle 702">
          <a:extLst>
            <a:ext uri="{FF2B5EF4-FFF2-40B4-BE49-F238E27FC236}">
              <a16:creationId xmlns:a16="http://schemas.microsoft.com/office/drawing/2014/main" id="{6BDBDC68-B2C0-4A8D-817C-036FB1299F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7" name="Rectangle 702">
          <a:extLst>
            <a:ext uri="{FF2B5EF4-FFF2-40B4-BE49-F238E27FC236}">
              <a16:creationId xmlns:a16="http://schemas.microsoft.com/office/drawing/2014/main" id="{F9ADB7EC-D108-434A-88CA-BDBDA3ED18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8" name="Rectangle 702">
          <a:extLst>
            <a:ext uri="{FF2B5EF4-FFF2-40B4-BE49-F238E27FC236}">
              <a16:creationId xmlns:a16="http://schemas.microsoft.com/office/drawing/2014/main" id="{2355FE28-816F-44CC-B317-C6FD0FF404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09" name="Rectangle 702">
          <a:extLst>
            <a:ext uri="{FF2B5EF4-FFF2-40B4-BE49-F238E27FC236}">
              <a16:creationId xmlns:a16="http://schemas.microsoft.com/office/drawing/2014/main" id="{D7B198DC-E1DF-400D-B799-F16C489181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0" name="Rectangle 702">
          <a:extLst>
            <a:ext uri="{FF2B5EF4-FFF2-40B4-BE49-F238E27FC236}">
              <a16:creationId xmlns:a16="http://schemas.microsoft.com/office/drawing/2014/main" id="{DAE53C0A-159D-4091-8482-00B06DA05F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1" name="Rectangle 702">
          <a:extLst>
            <a:ext uri="{FF2B5EF4-FFF2-40B4-BE49-F238E27FC236}">
              <a16:creationId xmlns:a16="http://schemas.microsoft.com/office/drawing/2014/main" id="{72653DED-4C5E-43C9-BBAB-DCA2A1A7F7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2" name="Rectangle 702">
          <a:extLst>
            <a:ext uri="{FF2B5EF4-FFF2-40B4-BE49-F238E27FC236}">
              <a16:creationId xmlns:a16="http://schemas.microsoft.com/office/drawing/2014/main" id="{50D41F0B-C764-42DB-B5D7-7ED41CF127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3" name="Rectangle 702">
          <a:extLst>
            <a:ext uri="{FF2B5EF4-FFF2-40B4-BE49-F238E27FC236}">
              <a16:creationId xmlns:a16="http://schemas.microsoft.com/office/drawing/2014/main" id="{0EE8590B-3C0E-441D-923F-F2AA62A87E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4" name="Rectangle 702">
          <a:extLst>
            <a:ext uri="{FF2B5EF4-FFF2-40B4-BE49-F238E27FC236}">
              <a16:creationId xmlns:a16="http://schemas.microsoft.com/office/drawing/2014/main" id="{FFEAED2A-007D-49A5-BDE2-FFB0B93655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5" name="Rectangle 702">
          <a:extLst>
            <a:ext uri="{FF2B5EF4-FFF2-40B4-BE49-F238E27FC236}">
              <a16:creationId xmlns:a16="http://schemas.microsoft.com/office/drawing/2014/main" id="{BF0A50B8-6888-4A81-9083-E219636631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6" name="Rectangle 702">
          <a:extLst>
            <a:ext uri="{FF2B5EF4-FFF2-40B4-BE49-F238E27FC236}">
              <a16:creationId xmlns:a16="http://schemas.microsoft.com/office/drawing/2014/main" id="{3F60DDD9-FF9B-45B9-A94A-90D7CAB6F3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7" name="Rectangle 702">
          <a:extLst>
            <a:ext uri="{FF2B5EF4-FFF2-40B4-BE49-F238E27FC236}">
              <a16:creationId xmlns:a16="http://schemas.microsoft.com/office/drawing/2014/main" id="{4933F64F-D9BA-418B-9C08-7A0F24DB61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8" name="Rectangle 702">
          <a:extLst>
            <a:ext uri="{FF2B5EF4-FFF2-40B4-BE49-F238E27FC236}">
              <a16:creationId xmlns:a16="http://schemas.microsoft.com/office/drawing/2014/main" id="{82DACCCC-263F-44C5-BA0A-E7876D8630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19" name="Rectangle 702">
          <a:extLst>
            <a:ext uri="{FF2B5EF4-FFF2-40B4-BE49-F238E27FC236}">
              <a16:creationId xmlns:a16="http://schemas.microsoft.com/office/drawing/2014/main" id="{AE717BD1-15AC-4FB4-9891-D54557E25A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0" name="Rectangle 702">
          <a:extLst>
            <a:ext uri="{FF2B5EF4-FFF2-40B4-BE49-F238E27FC236}">
              <a16:creationId xmlns:a16="http://schemas.microsoft.com/office/drawing/2014/main" id="{23EA5A12-5DE8-4502-A95A-C475E99F41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1" name="Rectangle 702">
          <a:extLst>
            <a:ext uri="{FF2B5EF4-FFF2-40B4-BE49-F238E27FC236}">
              <a16:creationId xmlns:a16="http://schemas.microsoft.com/office/drawing/2014/main" id="{552F9BE1-E575-4DDA-97C4-71D8E931BA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2" name="Rectangle 702">
          <a:extLst>
            <a:ext uri="{FF2B5EF4-FFF2-40B4-BE49-F238E27FC236}">
              <a16:creationId xmlns:a16="http://schemas.microsoft.com/office/drawing/2014/main" id="{F5DC2D1B-6D17-480C-95DA-D31D38EF2A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3" name="Rectangle 702">
          <a:extLst>
            <a:ext uri="{FF2B5EF4-FFF2-40B4-BE49-F238E27FC236}">
              <a16:creationId xmlns:a16="http://schemas.microsoft.com/office/drawing/2014/main" id="{9E99CC7D-6B79-48CE-870E-A0D2D71783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4" name="Rectangle 702">
          <a:extLst>
            <a:ext uri="{FF2B5EF4-FFF2-40B4-BE49-F238E27FC236}">
              <a16:creationId xmlns:a16="http://schemas.microsoft.com/office/drawing/2014/main" id="{758023CB-8E32-41B7-8986-085A51E780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5" name="Rectangle 702">
          <a:extLst>
            <a:ext uri="{FF2B5EF4-FFF2-40B4-BE49-F238E27FC236}">
              <a16:creationId xmlns:a16="http://schemas.microsoft.com/office/drawing/2014/main" id="{F4392B6E-AA0E-4A4D-A320-2FD6D31A02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6" name="Rectangle 702">
          <a:extLst>
            <a:ext uri="{FF2B5EF4-FFF2-40B4-BE49-F238E27FC236}">
              <a16:creationId xmlns:a16="http://schemas.microsoft.com/office/drawing/2014/main" id="{C10D5CE4-B8AD-47D0-90C8-821672E121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7" name="Rectangle 702">
          <a:extLst>
            <a:ext uri="{FF2B5EF4-FFF2-40B4-BE49-F238E27FC236}">
              <a16:creationId xmlns:a16="http://schemas.microsoft.com/office/drawing/2014/main" id="{108CD878-CAC9-48ED-990C-E283B733A6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8" name="Rectangle 702">
          <a:extLst>
            <a:ext uri="{FF2B5EF4-FFF2-40B4-BE49-F238E27FC236}">
              <a16:creationId xmlns:a16="http://schemas.microsoft.com/office/drawing/2014/main" id="{738FCABC-BBFC-4844-A6E0-05CCCA1856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29" name="Rectangle 702">
          <a:extLst>
            <a:ext uri="{FF2B5EF4-FFF2-40B4-BE49-F238E27FC236}">
              <a16:creationId xmlns:a16="http://schemas.microsoft.com/office/drawing/2014/main" id="{83B17B02-AD10-4D5C-BCB4-4FD73C4492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0" name="Rectangle 702">
          <a:extLst>
            <a:ext uri="{FF2B5EF4-FFF2-40B4-BE49-F238E27FC236}">
              <a16:creationId xmlns:a16="http://schemas.microsoft.com/office/drawing/2014/main" id="{CE84A60F-6529-4D22-ABCB-1D2C6613AB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1" name="Rectangle 702">
          <a:extLst>
            <a:ext uri="{FF2B5EF4-FFF2-40B4-BE49-F238E27FC236}">
              <a16:creationId xmlns:a16="http://schemas.microsoft.com/office/drawing/2014/main" id="{65875EAF-5B23-4F59-8289-A06085D4B3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2" name="Rectangle 702">
          <a:extLst>
            <a:ext uri="{FF2B5EF4-FFF2-40B4-BE49-F238E27FC236}">
              <a16:creationId xmlns:a16="http://schemas.microsoft.com/office/drawing/2014/main" id="{2F686305-CE8A-4160-9337-7D89AF9EF20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3" name="Rectangle 702">
          <a:extLst>
            <a:ext uri="{FF2B5EF4-FFF2-40B4-BE49-F238E27FC236}">
              <a16:creationId xmlns:a16="http://schemas.microsoft.com/office/drawing/2014/main" id="{EB5F2A32-63FA-4D4F-80A9-E989FE8318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4" name="Rectangle 702">
          <a:extLst>
            <a:ext uri="{FF2B5EF4-FFF2-40B4-BE49-F238E27FC236}">
              <a16:creationId xmlns:a16="http://schemas.microsoft.com/office/drawing/2014/main" id="{2ABDBDC9-8C09-47A9-9A04-7CDD3D2605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5" name="Rectangle 702">
          <a:extLst>
            <a:ext uri="{FF2B5EF4-FFF2-40B4-BE49-F238E27FC236}">
              <a16:creationId xmlns:a16="http://schemas.microsoft.com/office/drawing/2014/main" id="{74B71679-5ED8-4128-8B4C-502F0E1EA4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6" name="Rectangle 702">
          <a:extLst>
            <a:ext uri="{FF2B5EF4-FFF2-40B4-BE49-F238E27FC236}">
              <a16:creationId xmlns:a16="http://schemas.microsoft.com/office/drawing/2014/main" id="{CE87CB79-5709-44EB-B077-7A95C83911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7" name="Rectangle 702">
          <a:extLst>
            <a:ext uri="{FF2B5EF4-FFF2-40B4-BE49-F238E27FC236}">
              <a16:creationId xmlns:a16="http://schemas.microsoft.com/office/drawing/2014/main" id="{4D7A302E-2F5F-4361-B150-CDF485F874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8" name="Rectangle 702">
          <a:extLst>
            <a:ext uri="{FF2B5EF4-FFF2-40B4-BE49-F238E27FC236}">
              <a16:creationId xmlns:a16="http://schemas.microsoft.com/office/drawing/2014/main" id="{A97AC050-06EA-48DE-9FBD-47BBCB70695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39" name="Rectangle 702">
          <a:extLst>
            <a:ext uri="{FF2B5EF4-FFF2-40B4-BE49-F238E27FC236}">
              <a16:creationId xmlns:a16="http://schemas.microsoft.com/office/drawing/2014/main" id="{442CBE6F-5AD0-4BFF-8B5D-D2D13D7C03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0" name="Rectangle 702">
          <a:extLst>
            <a:ext uri="{FF2B5EF4-FFF2-40B4-BE49-F238E27FC236}">
              <a16:creationId xmlns:a16="http://schemas.microsoft.com/office/drawing/2014/main" id="{0AC23956-B9C7-4D1B-B9D0-BAC3D36156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1" name="Rectangle 702">
          <a:extLst>
            <a:ext uri="{FF2B5EF4-FFF2-40B4-BE49-F238E27FC236}">
              <a16:creationId xmlns:a16="http://schemas.microsoft.com/office/drawing/2014/main" id="{7B6FC150-6E01-45DE-8B38-A8F95512F2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2" name="Rectangle 702">
          <a:extLst>
            <a:ext uri="{FF2B5EF4-FFF2-40B4-BE49-F238E27FC236}">
              <a16:creationId xmlns:a16="http://schemas.microsoft.com/office/drawing/2014/main" id="{85C4F9D1-9508-40E3-8CF4-74A21994DE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3" name="Rectangle 702">
          <a:extLst>
            <a:ext uri="{FF2B5EF4-FFF2-40B4-BE49-F238E27FC236}">
              <a16:creationId xmlns:a16="http://schemas.microsoft.com/office/drawing/2014/main" id="{F75403F0-AB23-45E2-9F79-7C9DD9CB1B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4" name="Rectangle 702">
          <a:extLst>
            <a:ext uri="{FF2B5EF4-FFF2-40B4-BE49-F238E27FC236}">
              <a16:creationId xmlns:a16="http://schemas.microsoft.com/office/drawing/2014/main" id="{1C1D8328-D04C-40DA-B200-F09625536C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5" name="Rectangle 702">
          <a:extLst>
            <a:ext uri="{FF2B5EF4-FFF2-40B4-BE49-F238E27FC236}">
              <a16:creationId xmlns:a16="http://schemas.microsoft.com/office/drawing/2014/main" id="{52EAFE0A-3A98-476E-9D0D-BBE60731A8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6" name="Rectangle 702">
          <a:extLst>
            <a:ext uri="{FF2B5EF4-FFF2-40B4-BE49-F238E27FC236}">
              <a16:creationId xmlns:a16="http://schemas.microsoft.com/office/drawing/2014/main" id="{576B1337-E7A1-4568-BFF8-C50DE91CFC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7" name="Rectangle 702">
          <a:extLst>
            <a:ext uri="{FF2B5EF4-FFF2-40B4-BE49-F238E27FC236}">
              <a16:creationId xmlns:a16="http://schemas.microsoft.com/office/drawing/2014/main" id="{93AAFD48-55CB-4637-A54A-B4F46A533B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8" name="Rectangle 702">
          <a:extLst>
            <a:ext uri="{FF2B5EF4-FFF2-40B4-BE49-F238E27FC236}">
              <a16:creationId xmlns:a16="http://schemas.microsoft.com/office/drawing/2014/main" id="{25F55F83-EB53-498E-9081-89B272C4B5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49" name="Rectangle 702">
          <a:extLst>
            <a:ext uri="{FF2B5EF4-FFF2-40B4-BE49-F238E27FC236}">
              <a16:creationId xmlns:a16="http://schemas.microsoft.com/office/drawing/2014/main" id="{A03620F9-555E-4041-9480-5A711F5764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0" name="Rectangle 702">
          <a:extLst>
            <a:ext uri="{FF2B5EF4-FFF2-40B4-BE49-F238E27FC236}">
              <a16:creationId xmlns:a16="http://schemas.microsoft.com/office/drawing/2014/main" id="{6CBD5EB4-A31A-4B78-A5EF-E86BF17CF3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1" name="Rectangle 702">
          <a:extLst>
            <a:ext uri="{FF2B5EF4-FFF2-40B4-BE49-F238E27FC236}">
              <a16:creationId xmlns:a16="http://schemas.microsoft.com/office/drawing/2014/main" id="{73FC5C48-5699-4423-B37C-41C6710BAF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2" name="Rectangle 702">
          <a:extLst>
            <a:ext uri="{FF2B5EF4-FFF2-40B4-BE49-F238E27FC236}">
              <a16:creationId xmlns:a16="http://schemas.microsoft.com/office/drawing/2014/main" id="{7BDD33C3-4F74-488E-8620-B70BF60500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3" name="Rectangle 702">
          <a:extLst>
            <a:ext uri="{FF2B5EF4-FFF2-40B4-BE49-F238E27FC236}">
              <a16:creationId xmlns:a16="http://schemas.microsoft.com/office/drawing/2014/main" id="{972B2A3A-C115-47C5-90FC-6CE940D519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4" name="Rectangle 702">
          <a:extLst>
            <a:ext uri="{FF2B5EF4-FFF2-40B4-BE49-F238E27FC236}">
              <a16:creationId xmlns:a16="http://schemas.microsoft.com/office/drawing/2014/main" id="{A82BD8BD-23F6-406C-AE7E-63753ABB3E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5" name="Rectangle 702">
          <a:extLst>
            <a:ext uri="{FF2B5EF4-FFF2-40B4-BE49-F238E27FC236}">
              <a16:creationId xmlns:a16="http://schemas.microsoft.com/office/drawing/2014/main" id="{8DB958D6-9621-46B7-83FD-3473F72BF0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6" name="Rectangle 702">
          <a:extLst>
            <a:ext uri="{FF2B5EF4-FFF2-40B4-BE49-F238E27FC236}">
              <a16:creationId xmlns:a16="http://schemas.microsoft.com/office/drawing/2014/main" id="{AA478323-042F-4CC5-8435-D72508A803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7" name="Rectangle 702">
          <a:extLst>
            <a:ext uri="{FF2B5EF4-FFF2-40B4-BE49-F238E27FC236}">
              <a16:creationId xmlns:a16="http://schemas.microsoft.com/office/drawing/2014/main" id="{14A483D4-E98E-4E43-A3EC-33719AD346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8" name="Rectangle 702">
          <a:extLst>
            <a:ext uri="{FF2B5EF4-FFF2-40B4-BE49-F238E27FC236}">
              <a16:creationId xmlns:a16="http://schemas.microsoft.com/office/drawing/2014/main" id="{9193CD22-DB04-416D-9925-325C8E63AA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59" name="Rectangle 702">
          <a:extLst>
            <a:ext uri="{FF2B5EF4-FFF2-40B4-BE49-F238E27FC236}">
              <a16:creationId xmlns:a16="http://schemas.microsoft.com/office/drawing/2014/main" id="{974FB332-7CB4-470A-9E72-62BA2D377C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0" name="Rectangle 702">
          <a:extLst>
            <a:ext uri="{FF2B5EF4-FFF2-40B4-BE49-F238E27FC236}">
              <a16:creationId xmlns:a16="http://schemas.microsoft.com/office/drawing/2014/main" id="{3E356CB6-1CE9-454A-93A7-DCCE175A7E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1" name="Rectangle 702">
          <a:extLst>
            <a:ext uri="{FF2B5EF4-FFF2-40B4-BE49-F238E27FC236}">
              <a16:creationId xmlns:a16="http://schemas.microsoft.com/office/drawing/2014/main" id="{B1B92D78-3A9C-4AAB-A7F1-97A59B702D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2" name="Rectangle 702">
          <a:extLst>
            <a:ext uri="{FF2B5EF4-FFF2-40B4-BE49-F238E27FC236}">
              <a16:creationId xmlns:a16="http://schemas.microsoft.com/office/drawing/2014/main" id="{E353B454-B12C-4A14-B9C8-4B946504584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3" name="Rectangle 702">
          <a:extLst>
            <a:ext uri="{FF2B5EF4-FFF2-40B4-BE49-F238E27FC236}">
              <a16:creationId xmlns:a16="http://schemas.microsoft.com/office/drawing/2014/main" id="{60093873-8B20-4756-AFC1-3EC26C46EE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4" name="Rectangle 702">
          <a:extLst>
            <a:ext uri="{FF2B5EF4-FFF2-40B4-BE49-F238E27FC236}">
              <a16:creationId xmlns:a16="http://schemas.microsoft.com/office/drawing/2014/main" id="{EF003075-E7E6-4962-8E58-949F2ECA59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5" name="Rectangle 702">
          <a:extLst>
            <a:ext uri="{FF2B5EF4-FFF2-40B4-BE49-F238E27FC236}">
              <a16:creationId xmlns:a16="http://schemas.microsoft.com/office/drawing/2014/main" id="{053633E5-ED96-4413-BD77-458FDB43BC1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6" name="Rectangle 702">
          <a:extLst>
            <a:ext uri="{FF2B5EF4-FFF2-40B4-BE49-F238E27FC236}">
              <a16:creationId xmlns:a16="http://schemas.microsoft.com/office/drawing/2014/main" id="{831E4D3C-330E-4DB2-B116-C95CC3BA5F1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7" name="Rectangle 702">
          <a:extLst>
            <a:ext uri="{FF2B5EF4-FFF2-40B4-BE49-F238E27FC236}">
              <a16:creationId xmlns:a16="http://schemas.microsoft.com/office/drawing/2014/main" id="{9F012E0B-9A37-43E7-8FE6-1DBF0CF0E3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8" name="Rectangle 702">
          <a:extLst>
            <a:ext uri="{FF2B5EF4-FFF2-40B4-BE49-F238E27FC236}">
              <a16:creationId xmlns:a16="http://schemas.microsoft.com/office/drawing/2014/main" id="{67501E4D-E606-4514-BF62-81C02A55D6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69" name="Rectangle 702">
          <a:extLst>
            <a:ext uri="{FF2B5EF4-FFF2-40B4-BE49-F238E27FC236}">
              <a16:creationId xmlns:a16="http://schemas.microsoft.com/office/drawing/2014/main" id="{B4AA7C3B-6D65-45CB-9160-76A219451A5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0" name="Rectangle 702">
          <a:extLst>
            <a:ext uri="{FF2B5EF4-FFF2-40B4-BE49-F238E27FC236}">
              <a16:creationId xmlns:a16="http://schemas.microsoft.com/office/drawing/2014/main" id="{A34C7A66-3CAB-4BEE-830B-AC2B784833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1" name="Rectangle 702">
          <a:extLst>
            <a:ext uri="{FF2B5EF4-FFF2-40B4-BE49-F238E27FC236}">
              <a16:creationId xmlns:a16="http://schemas.microsoft.com/office/drawing/2014/main" id="{94D34B23-D314-4C35-8E71-7DAD4E68A4F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2" name="Rectangle 702">
          <a:extLst>
            <a:ext uri="{FF2B5EF4-FFF2-40B4-BE49-F238E27FC236}">
              <a16:creationId xmlns:a16="http://schemas.microsoft.com/office/drawing/2014/main" id="{EBAD9F78-E415-45D0-8C11-166ECF87B2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3" name="Rectangle 702">
          <a:extLst>
            <a:ext uri="{FF2B5EF4-FFF2-40B4-BE49-F238E27FC236}">
              <a16:creationId xmlns:a16="http://schemas.microsoft.com/office/drawing/2014/main" id="{8986E62E-2697-4CED-9A23-290F3D017A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4" name="Rectangle 702">
          <a:extLst>
            <a:ext uri="{FF2B5EF4-FFF2-40B4-BE49-F238E27FC236}">
              <a16:creationId xmlns:a16="http://schemas.microsoft.com/office/drawing/2014/main" id="{0327817F-0BE0-4B05-8F37-8D2E1473B4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5" name="Rectangle 702">
          <a:extLst>
            <a:ext uri="{FF2B5EF4-FFF2-40B4-BE49-F238E27FC236}">
              <a16:creationId xmlns:a16="http://schemas.microsoft.com/office/drawing/2014/main" id="{A61606A0-ABB9-4064-99BD-7725594432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6" name="Rectangle 702">
          <a:extLst>
            <a:ext uri="{FF2B5EF4-FFF2-40B4-BE49-F238E27FC236}">
              <a16:creationId xmlns:a16="http://schemas.microsoft.com/office/drawing/2014/main" id="{8E483D01-42B9-4DAA-9136-0012BF597B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7" name="Rectangle 702">
          <a:extLst>
            <a:ext uri="{FF2B5EF4-FFF2-40B4-BE49-F238E27FC236}">
              <a16:creationId xmlns:a16="http://schemas.microsoft.com/office/drawing/2014/main" id="{CAD9814D-8178-4838-8D45-5AA1AC39CA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8" name="Rectangle 702">
          <a:extLst>
            <a:ext uri="{FF2B5EF4-FFF2-40B4-BE49-F238E27FC236}">
              <a16:creationId xmlns:a16="http://schemas.microsoft.com/office/drawing/2014/main" id="{92C341BA-0637-483F-A04D-967EB99C6B5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79" name="Rectangle 702">
          <a:extLst>
            <a:ext uri="{FF2B5EF4-FFF2-40B4-BE49-F238E27FC236}">
              <a16:creationId xmlns:a16="http://schemas.microsoft.com/office/drawing/2014/main" id="{AA14C306-2B47-4FC1-A96A-0C2A1773A0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0" name="Rectangle 702">
          <a:extLst>
            <a:ext uri="{FF2B5EF4-FFF2-40B4-BE49-F238E27FC236}">
              <a16:creationId xmlns:a16="http://schemas.microsoft.com/office/drawing/2014/main" id="{777CC0A9-3D34-47B1-9704-4F2664A396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1" name="Rectangle 702">
          <a:extLst>
            <a:ext uri="{FF2B5EF4-FFF2-40B4-BE49-F238E27FC236}">
              <a16:creationId xmlns:a16="http://schemas.microsoft.com/office/drawing/2014/main" id="{533C0FDB-6ECB-4FB4-A822-587E8E5AEC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2" name="Rectangle 702">
          <a:extLst>
            <a:ext uri="{FF2B5EF4-FFF2-40B4-BE49-F238E27FC236}">
              <a16:creationId xmlns:a16="http://schemas.microsoft.com/office/drawing/2014/main" id="{D5F210E9-43E3-4212-ABCD-2B7942AE53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3" name="Rectangle 702">
          <a:extLst>
            <a:ext uri="{FF2B5EF4-FFF2-40B4-BE49-F238E27FC236}">
              <a16:creationId xmlns:a16="http://schemas.microsoft.com/office/drawing/2014/main" id="{60398F72-4F49-4960-9D8E-67A68C2E0A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4" name="Rectangle 702">
          <a:extLst>
            <a:ext uri="{FF2B5EF4-FFF2-40B4-BE49-F238E27FC236}">
              <a16:creationId xmlns:a16="http://schemas.microsoft.com/office/drawing/2014/main" id="{2828DBC1-73C9-40D2-9C7F-F888F22D81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5" name="Rectangle 702">
          <a:extLst>
            <a:ext uri="{FF2B5EF4-FFF2-40B4-BE49-F238E27FC236}">
              <a16:creationId xmlns:a16="http://schemas.microsoft.com/office/drawing/2014/main" id="{558B1583-358B-4702-89BB-9C6B6EDDC6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6" name="Rectangle 702">
          <a:extLst>
            <a:ext uri="{FF2B5EF4-FFF2-40B4-BE49-F238E27FC236}">
              <a16:creationId xmlns:a16="http://schemas.microsoft.com/office/drawing/2014/main" id="{DFB418A3-C3D2-4C0E-AF20-0B6BC75456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7" name="Rectangle 702">
          <a:extLst>
            <a:ext uri="{FF2B5EF4-FFF2-40B4-BE49-F238E27FC236}">
              <a16:creationId xmlns:a16="http://schemas.microsoft.com/office/drawing/2014/main" id="{8BBAF39D-6606-4904-802B-71B4C1462D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8" name="Rectangle 702">
          <a:extLst>
            <a:ext uri="{FF2B5EF4-FFF2-40B4-BE49-F238E27FC236}">
              <a16:creationId xmlns:a16="http://schemas.microsoft.com/office/drawing/2014/main" id="{0A12757F-6BD1-44A5-91AB-C68D2D24AC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89" name="Rectangle 702">
          <a:extLst>
            <a:ext uri="{FF2B5EF4-FFF2-40B4-BE49-F238E27FC236}">
              <a16:creationId xmlns:a16="http://schemas.microsoft.com/office/drawing/2014/main" id="{47336653-26BC-4A0C-8179-BD406D0E4E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0" name="Rectangle 702">
          <a:extLst>
            <a:ext uri="{FF2B5EF4-FFF2-40B4-BE49-F238E27FC236}">
              <a16:creationId xmlns:a16="http://schemas.microsoft.com/office/drawing/2014/main" id="{FA7FF969-78E1-4418-ADE9-0D8EA40CDE3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1" name="Rectangle 702">
          <a:extLst>
            <a:ext uri="{FF2B5EF4-FFF2-40B4-BE49-F238E27FC236}">
              <a16:creationId xmlns:a16="http://schemas.microsoft.com/office/drawing/2014/main" id="{BBD60E6E-C6CA-4454-840B-3DF94A97FB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2" name="Rectangle 702">
          <a:extLst>
            <a:ext uri="{FF2B5EF4-FFF2-40B4-BE49-F238E27FC236}">
              <a16:creationId xmlns:a16="http://schemas.microsoft.com/office/drawing/2014/main" id="{F16AE9EA-4D8B-420F-859F-25A93CBFE5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3" name="Rectangle 702">
          <a:extLst>
            <a:ext uri="{FF2B5EF4-FFF2-40B4-BE49-F238E27FC236}">
              <a16:creationId xmlns:a16="http://schemas.microsoft.com/office/drawing/2014/main" id="{494F213B-EB59-45C2-8EA5-85A81EA6E6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4" name="Rectangle 702">
          <a:extLst>
            <a:ext uri="{FF2B5EF4-FFF2-40B4-BE49-F238E27FC236}">
              <a16:creationId xmlns:a16="http://schemas.microsoft.com/office/drawing/2014/main" id="{C4B8BBEB-9987-4583-AD67-6452C6553DA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5" name="Rectangle 702">
          <a:extLst>
            <a:ext uri="{FF2B5EF4-FFF2-40B4-BE49-F238E27FC236}">
              <a16:creationId xmlns:a16="http://schemas.microsoft.com/office/drawing/2014/main" id="{FF722417-DDF8-4772-94EB-112C17DBA20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6" name="Rectangle 702">
          <a:extLst>
            <a:ext uri="{FF2B5EF4-FFF2-40B4-BE49-F238E27FC236}">
              <a16:creationId xmlns:a16="http://schemas.microsoft.com/office/drawing/2014/main" id="{B97BDD67-C96F-41AD-90D7-04371914D8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7" name="Rectangle 702">
          <a:extLst>
            <a:ext uri="{FF2B5EF4-FFF2-40B4-BE49-F238E27FC236}">
              <a16:creationId xmlns:a16="http://schemas.microsoft.com/office/drawing/2014/main" id="{9F2E7D1B-6FE7-4192-8DBC-4AADF1D4F94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8" name="Rectangle 702">
          <a:extLst>
            <a:ext uri="{FF2B5EF4-FFF2-40B4-BE49-F238E27FC236}">
              <a16:creationId xmlns:a16="http://schemas.microsoft.com/office/drawing/2014/main" id="{08DAAC80-3838-40C5-AEB9-7D152A5D9F7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799" name="Rectangle 702">
          <a:extLst>
            <a:ext uri="{FF2B5EF4-FFF2-40B4-BE49-F238E27FC236}">
              <a16:creationId xmlns:a16="http://schemas.microsoft.com/office/drawing/2014/main" id="{D6BE545C-B560-4583-BF53-7029D22602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0" name="Rectangle 702">
          <a:extLst>
            <a:ext uri="{FF2B5EF4-FFF2-40B4-BE49-F238E27FC236}">
              <a16:creationId xmlns:a16="http://schemas.microsoft.com/office/drawing/2014/main" id="{CF41E5F7-8FA2-49DC-A422-E4678310B2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1" name="Rectangle 702">
          <a:extLst>
            <a:ext uri="{FF2B5EF4-FFF2-40B4-BE49-F238E27FC236}">
              <a16:creationId xmlns:a16="http://schemas.microsoft.com/office/drawing/2014/main" id="{242CD5BA-AB7B-4629-91E3-30ABBD56DE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2" name="Rectangle 702">
          <a:extLst>
            <a:ext uri="{FF2B5EF4-FFF2-40B4-BE49-F238E27FC236}">
              <a16:creationId xmlns:a16="http://schemas.microsoft.com/office/drawing/2014/main" id="{62BDC0BB-2D4D-4464-A51A-11AE8C230AF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3" name="Rectangle 702">
          <a:extLst>
            <a:ext uri="{FF2B5EF4-FFF2-40B4-BE49-F238E27FC236}">
              <a16:creationId xmlns:a16="http://schemas.microsoft.com/office/drawing/2014/main" id="{2CEAE8B1-A327-43CD-B47E-1FC6918E15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4" name="Rectangle 702">
          <a:extLst>
            <a:ext uri="{FF2B5EF4-FFF2-40B4-BE49-F238E27FC236}">
              <a16:creationId xmlns:a16="http://schemas.microsoft.com/office/drawing/2014/main" id="{1A205391-B612-44D3-AA10-F7EB1B97AB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5" name="Rectangle 702">
          <a:extLst>
            <a:ext uri="{FF2B5EF4-FFF2-40B4-BE49-F238E27FC236}">
              <a16:creationId xmlns:a16="http://schemas.microsoft.com/office/drawing/2014/main" id="{932F6151-5F30-4CB7-B35C-227939FFA0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6" name="Rectangle 702">
          <a:extLst>
            <a:ext uri="{FF2B5EF4-FFF2-40B4-BE49-F238E27FC236}">
              <a16:creationId xmlns:a16="http://schemas.microsoft.com/office/drawing/2014/main" id="{3D517D44-42BC-42C6-975F-2991407103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7" name="Rectangle 702">
          <a:extLst>
            <a:ext uri="{FF2B5EF4-FFF2-40B4-BE49-F238E27FC236}">
              <a16:creationId xmlns:a16="http://schemas.microsoft.com/office/drawing/2014/main" id="{69776671-B0CC-4C83-B211-CAD64DEEFB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8" name="Rectangle 702">
          <a:extLst>
            <a:ext uri="{FF2B5EF4-FFF2-40B4-BE49-F238E27FC236}">
              <a16:creationId xmlns:a16="http://schemas.microsoft.com/office/drawing/2014/main" id="{79B38F9D-B0DF-489F-835F-C3F831D7599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09" name="Rectangle 702">
          <a:extLst>
            <a:ext uri="{FF2B5EF4-FFF2-40B4-BE49-F238E27FC236}">
              <a16:creationId xmlns:a16="http://schemas.microsoft.com/office/drawing/2014/main" id="{690E9CFF-8704-4A67-B134-7B082A8411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0" name="Rectangle 702">
          <a:extLst>
            <a:ext uri="{FF2B5EF4-FFF2-40B4-BE49-F238E27FC236}">
              <a16:creationId xmlns:a16="http://schemas.microsoft.com/office/drawing/2014/main" id="{A1D658B8-B0C5-4C7B-9205-D7E18B016A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1" name="Rectangle 702">
          <a:extLst>
            <a:ext uri="{FF2B5EF4-FFF2-40B4-BE49-F238E27FC236}">
              <a16:creationId xmlns:a16="http://schemas.microsoft.com/office/drawing/2014/main" id="{FB560819-2AC8-43F9-A9F8-8A6121FA9FD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2" name="Rectangle 702">
          <a:extLst>
            <a:ext uri="{FF2B5EF4-FFF2-40B4-BE49-F238E27FC236}">
              <a16:creationId xmlns:a16="http://schemas.microsoft.com/office/drawing/2014/main" id="{A40C4C7C-F6C9-4A57-94B5-E94C235CF5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3" name="Rectangle 702">
          <a:extLst>
            <a:ext uri="{FF2B5EF4-FFF2-40B4-BE49-F238E27FC236}">
              <a16:creationId xmlns:a16="http://schemas.microsoft.com/office/drawing/2014/main" id="{27A34BFB-EBA1-4FBF-823A-D3A918899EC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4" name="Rectangle 702">
          <a:extLst>
            <a:ext uri="{FF2B5EF4-FFF2-40B4-BE49-F238E27FC236}">
              <a16:creationId xmlns:a16="http://schemas.microsoft.com/office/drawing/2014/main" id="{9D851032-5508-450C-84BC-FAEC872D11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5" name="Rectangle 702">
          <a:extLst>
            <a:ext uri="{FF2B5EF4-FFF2-40B4-BE49-F238E27FC236}">
              <a16:creationId xmlns:a16="http://schemas.microsoft.com/office/drawing/2014/main" id="{366A1CAA-C7A7-4CCF-970F-EBF7F52E765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6" name="Rectangle 702">
          <a:extLst>
            <a:ext uri="{FF2B5EF4-FFF2-40B4-BE49-F238E27FC236}">
              <a16:creationId xmlns:a16="http://schemas.microsoft.com/office/drawing/2014/main" id="{F32A787B-E220-4C83-BAD8-FCEEDEF15D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7" name="Rectangle 702">
          <a:extLst>
            <a:ext uri="{FF2B5EF4-FFF2-40B4-BE49-F238E27FC236}">
              <a16:creationId xmlns:a16="http://schemas.microsoft.com/office/drawing/2014/main" id="{8DD1FC53-A3C0-49FA-8968-EEE13E8F83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8" name="Rectangle 702">
          <a:extLst>
            <a:ext uri="{FF2B5EF4-FFF2-40B4-BE49-F238E27FC236}">
              <a16:creationId xmlns:a16="http://schemas.microsoft.com/office/drawing/2014/main" id="{5840C710-1233-4F15-A542-25636B604D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19" name="Rectangle 702">
          <a:extLst>
            <a:ext uri="{FF2B5EF4-FFF2-40B4-BE49-F238E27FC236}">
              <a16:creationId xmlns:a16="http://schemas.microsoft.com/office/drawing/2014/main" id="{B3796798-558D-45B5-AB84-D8EAB5AE8C3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0" name="Rectangle 702">
          <a:extLst>
            <a:ext uri="{FF2B5EF4-FFF2-40B4-BE49-F238E27FC236}">
              <a16:creationId xmlns:a16="http://schemas.microsoft.com/office/drawing/2014/main" id="{0138B731-1883-46B4-83F3-BB03153F883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1" name="Rectangle 702">
          <a:extLst>
            <a:ext uri="{FF2B5EF4-FFF2-40B4-BE49-F238E27FC236}">
              <a16:creationId xmlns:a16="http://schemas.microsoft.com/office/drawing/2014/main" id="{E3325EC3-466C-4AA5-AF0F-D4144DA6C2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2" name="Rectangle 702">
          <a:extLst>
            <a:ext uri="{FF2B5EF4-FFF2-40B4-BE49-F238E27FC236}">
              <a16:creationId xmlns:a16="http://schemas.microsoft.com/office/drawing/2014/main" id="{F99CB5BF-4142-4966-9CDE-7767954B34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3" name="Rectangle 702">
          <a:extLst>
            <a:ext uri="{FF2B5EF4-FFF2-40B4-BE49-F238E27FC236}">
              <a16:creationId xmlns:a16="http://schemas.microsoft.com/office/drawing/2014/main" id="{60FA60C8-79A2-47FC-8C69-E162099E60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4" name="Rectangle 702">
          <a:extLst>
            <a:ext uri="{FF2B5EF4-FFF2-40B4-BE49-F238E27FC236}">
              <a16:creationId xmlns:a16="http://schemas.microsoft.com/office/drawing/2014/main" id="{E7A9C6A2-D6E4-4EAD-8C92-544993CF30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5" name="Rectangle 702">
          <a:extLst>
            <a:ext uri="{FF2B5EF4-FFF2-40B4-BE49-F238E27FC236}">
              <a16:creationId xmlns:a16="http://schemas.microsoft.com/office/drawing/2014/main" id="{3C930E05-1B1E-407C-A9E0-39C88C8B148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6" name="Rectangle 702">
          <a:extLst>
            <a:ext uri="{FF2B5EF4-FFF2-40B4-BE49-F238E27FC236}">
              <a16:creationId xmlns:a16="http://schemas.microsoft.com/office/drawing/2014/main" id="{7FD84131-442E-4911-83BE-9839F42766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7" name="Rectangle 702">
          <a:extLst>
            <a:ext uri="{FF2B5EF4-FFF2-40B4-BE49-F238E27FC236}">
              <a16:creationId xmlns:a16="http://schemas.microsoft.com/office/drawing/2014/main" id="{084DBA98-F959-4016-AB74-48E6BD69E2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8" name="Rectangle 702">
          <a:extLst>
            <a:ext uri="{FF2B5EF4-FFF2-40B4-BE49-F238E27FC236}">
              <a16:creationId xmlns:a16="http://schemas.microsoft.com/office/drawing/2014/main" id="{EDFF55BB-8267-414F-AA68-1BA921372F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29" name="Rectangle 702">
          <a:extLst>
            <a:ext uri="{FF2B5EF4-FFF2-40B4-BE49-F238E27FC236}">
              <a16:creationId xmlns:a16="http://schemas.microsoft.com/office/drawing/2014/main" id="{B8F34E5B-0207-4FA8-BFE8-213FE960A50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0" name="Rectangle 702">
          <a:extLst>
            <a:ext uri="{FF2B5EF4-FFF2-40B4-BE49-F238E27FC236}">
              <a16:creationId xmlns:a16="http://schemas.microsoft.com/office/drawing/2014/main" id="{10393836-7114-4660-805E-EB13CBFC39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1" name="Rectangle 702">
          <a:extLst>
            <a:ext uri="{FF2B5EF4-FFF2-40B4-BE49-F238E27FC236}">
              <a16:creationId xmlns:a16="http://schemas.microsoft.com/office/drawing/2014/main" id="{711B1524-4A20-432F-BAB7-527221AA8D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2" name="Rectangle 702">
          <a:extLst>
            <a:ext uri="{FF2B5EF4-FFF2-40B4-BE49-F238E27FC236}">
              <a16:creationId xmlns:a16="http://schemas.microsoft.com/office/drawing/2014/main" id="{A181DA54-3015-4E85-8CD6-6DBE210A4A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3" name="Rectangle 702">
          <a:extLst>
            <a:ext uri="{FF2B5EF4-FFF2-40B4-BE49-F238E27FC236}">
              <a16:creationId xmlns:a16="http://schemas.microsoft.com/office/drawing/2014/main" id="{30791CF3-CB05-4AB9-AA45-3733C6D6E7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4" name="Rectangle 702">
          <a:extLst>
            <a:ext uri="{FF2B5EF4-FFF2-40B4-BE49-F238E27FC236}">
              <a16:creationId xmlns:a16="http://schemas.microsoft.com/office/drawing/2014/main" id="{1D6840B8-1DAC-461F-B04E-217FC533D1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5" name="Rectangle 702">
          <a:extLst>
            <a:ext uri="{FF2B5EF4-FFF2-40B4-BE49-F238E27FC236}">
              <a16:creationId xmlns:a16="http://schemas.microsoft.com/office/drawing/2014/main" id="{53AC70B6-D9F2-4122-889C-4897B9D1FA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6" name="Rectangle 702">
          <a:extLst>
            <a:ext uri="{FF2B5EF4-FFF2-40B4-BE49-F238E27FC236}">
              <a16:creationId xmlns:a16="http://schemas.microsoft.com/office/drawing/2014/main" id="{DF2FCD44-447A-4FF1-B7EE-0AF3794368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7" name="Rectangle 702">
          <a:extLst>
            <a:ext uri="{FF2B5EF4-FFF2-40B4-BE49-F238E27FC236}">
              <a16:creationId xmlns:a16="http://schemas.microsoft.com/office/drawing/2014/main" id="{F35F953D-67D2-4001-8809-E213790995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8" name="Rectangle 702">
          <a:extLst>
            <a:ext uri="{FF2B5EF4-FFF2-40B4-BE49-F238E27FC236}">
              <a16:creationId xmlns:a16="http://schemas.microsoft.com/office/drawing/2014/main" id="{59024A9E-1CC5-4219-AF5C-EF33A4178F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39" name="Rectangle 702">
          <a:extLst>
            <a:ext uri="{FF2B5EF4-FFF2-40B4-BE49-F238E27FC236}">
              <a16:creationId xmlns:a16="http://schemas.microsoft.com/office/drawing/2014/main" id="{33317358-B02D-4720-8482-020F2FF6B4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0" name="Rectangle 702">
          <a:extLst>
            <a:ext uri="{FF2B5EF4-FFF2-40B4-BE49-F238E27FC236}">
              <a16:creationId xmlns:a16="http://schemas.microsoft.com/office/drawing/2014/main" id="{0B5332DA-E193-4D15-B1D9-7E00CD901B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1" name="Rectangle 702">
          <a:extLst>
            <a:ext uri="{FF2B5EF4-FFF2-40B4-BE49-F238E27FC236}">
              <a16:creationId xmlns:a16="http://schemas.microsoft.com/office/drawing/2014/main" id="{CC206200-12E6-432A-BBA1-41C9C1D1A57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2" name="Rectangle 702">
          <a:extLst>
            <a:ext uri="{FF2B5EF4-FFF2-40B4-BE49-F238E27FC236}">
              <a16:creationId xmlns:a16="http://schemas.microsoft.com/office/drawing/2014/main" id="{A94EBB48-06E5-4FD0-8668-927E361F13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3" name="Rectangle 702">
          <a:extLst>
            <a:ext uri="{FF2B5EF4-FFF2-40B4-BE49-F238E27FC236}">
              <a16:creationId xmlns:a16="http://schemas.microsoft.com/office/drawing/2014/main" id="{E44C92E9-12E7-419F-89C6-B1E2A83BC7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4" name="Rectangle 702">
          <a:extLst>
            <a:ext uri="{FF2B5EF4-FFF2-40B4-BE49-F238E27FC236}">
              <a16:creationId xmlns:a16="http://schemas.microsoft.com/office/drawing/2014/main" id="{29235A50-1076-4C17-9A54-C9D933C6F4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5" name="Rectangle 702">
          <a:extLst>
            <a:ext uri="{FF2B5EF4-FFF2-40B4-BE49-F238E27FC236}">
              <a16:creationId xmlns:a16="http://schemas.microsoft.com/office/drawing/2014/main" id="{B6A7FB09-B7C0-4A0E-815B-0CFCD7E5F2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6" name="Rectangle 702">
          <a:extLst>
            <a:ext uri="{FF2B5EF4-FFF2-40B4-BE49-F238E27FC236}">
              <a16:creationId xmlns:a16="http://schemas.microsoft.com/office/drawing/2014/main" id="{7C491EEA-DA37-462F-8D70-9A5C993E16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7" name="Rectangle 702">
          <a:extLst>
            <a:ext uri="{FF2B5EF4-FFF2-40B4-BE49-F238E27FC236}">
              <a16:creationId xmlns:a16="http://schemas.microsoft.com/office/drawing/2014/main" id="{ED0AEB10-B903-486F-B633-C9A7F5BD61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8" name="Rectangle 702">
          <a:extLst>
            <a:ext uri="{FF2B5EF4-FFF2-40B4-BE49-F238E27FC236}">
              <a16:creationId xmlns:a16="http://schemas.microsoft.com/office/drawing/2014/main" id="{D10B2CEC-08D7-461C-9B8B-05C1FD59F5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49" name="Rectangle 702">
          <a:extLst>
            <a:ext uri="{FF2B5EF4-FFF2-40B4-BE49-F238E27FC236}">
              <a16:creationId xmlns:a16="http://schemas.microsoft.com/office/drawing/2014/main" id="{14C9D034-9A77-4F13-A530-6C036E1634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0" name="Rectangle 702">
          <a:extLst>
            <a:ext uri="{FF2B5EF4-FFF2-40B4-BE49-F238E27FC236}">
              <a16:creationId xmlns:a16="http://schemas.microsoft.com/office/drawing/2014/main" id="{38F1C4C6-D8A9-43F0-8E09-06987F7FC1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1" name="Rectangle 702">
          <a:extLst>
            <a:ext uri="{FF2B5EF4-FFF2-40B4-BE49-F238E27FC236}">
              <a16:creationId xmlns:a16="http://schemas.microsoft.com/office/drawing/2014/main" id="{2459BF5E-0EAF-4289-A97A-E002C4B6A2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2" name="Rectangle 702">
          <a:extLst>
            <a:ext uri="{FF2B5EF4-FFF2-40B4-BE49-F238E27FC236}">
              <a16:creationId xmlns:a16="http://schemas.microsoft.com/office/drawing/2014/main" id="{4232AD3B-7851-43A8-8E97-45B884C21F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3" name="Rectangle 702">
          <a:extLst>
            <a:ext uri="{FF2B5EF4-FFF2-40B4-BE49-F238E27FC236}">
              <a16:creationId xmlns:a16="http://schemas.microsoft.com/office/drawing/2014/main" id="{723479A8-7E5D-461B-AFB5-D430A367B5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4" name="Rectangle 702">
          <a:extLst>
            <a:ext uri="{FF2B5EF4-FFF2-40B4-BE49-F238E27FC236}">
              <a16:creationId xmlns:a16="http://schemas.microsoft.com/office/drawing/2014/main" id="{B3103BC4-EF92-4F3A-BD60-EEACBF3F21A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5" name="Rectangle 702">
          <a:extLst>
            <a:ext uri="{FF2B5EF4-FFF2-40B4-BE49-F238E27FC236}">
              <a16:creationId xmlns:a16="http://schemas.microsoft.com/office/drawing/2014/main" id="{D8914986-7DFB-4E14-8F72-435790E0A3B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6" name="Rectangle 702">
          <a:extLst>
            <a:ext uri="{FF2B5EF4-FFF2-40B4-BE49-F238E27FC236}">
              <a16:creationId xmlns:a16="http://schemas.microsoft.com/office/drawing/2014/main" id="{BE0B3EB7-8119-4694-BA03-30127924C50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7" name="Rectangle 702">
          <a:extLst>
            <a:ext uri="{FF2B5EF4-FFF2-40B4-BE49-F238E27FC236}">
              <a16:creationId xmlns:a16="http://schemas.microsoft.com/office/drawing/2014/main" id="{12B433FE-95B5-410F-A8A2-3ED9EB0932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8" name="Rectangle 702">
          <a:extLst>
            <a:ext uri="{FF2B5EF4-FFF2-40B4-BE49-F238E27FC236}">
              <a16:creationId xmlns:a16="http://schemas.microsoft.com/office/drawing/2014/main" id="{BB46CF75-DC09-4F7C-82F0-4A266B8FAC0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59" name="Rectangle 702">
          <a:extLst>
            <a:ext uri="{FF2B5EF4-FFF2-40B4-BE49-F238E27FC236}">
              <a16:creationId xmlns:a16="http://schemas.microsoft.com/office/drawing/2014/main" id="{5068B6B5-D9ED-4E0C-985B-96918AF486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0" name="Rectangle 702">
          <a:extLst>
            <a:ext uri="{FF2B5EF4-FFF2-40B4-BE49-F238E27FC236}">
              <a16:creationId xmlns:a16="http://schemas.microsoft.com/office/drawing/2014/main" id="{8ECD82EA-3CCF-4C51-A671-8B56639497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1" name="Rectangle 702">
          <a:extLst>
            <a:ext uri="{FF2B5EF4-FFF2-40B4-BE49-F238E27FC236}">
              <a16:creationId xmlns:a16="http://schemas.microsoft.com/office/drawing/2014/main" id="{49FCACE4-A30F-4E73-8235-8FB500FD87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2" name="Rectangle 702">
          <a:extLst>
            <a:ext uri="{FF2B5EF4-FFF2-40B4-BE49-F238E27FC236}">
              <a16:creationId xmlns:a16="http://schemas.microsoft.com/office/drawing/2014/main" id="{6569D2AC-F6CB-45C6-B8E4-3558F5A0D0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3" name="Rectangle 702">
          <a:extLst>
            <a:ext uri="{FF2B5EF4-FFF2-40B4-BE49-F238E27FC236}">
              <a16:creationId xmlns:a16="http://schemas.microsoft.com/office/drawing/2014/main" id="{40880A7B-0817-4662-B337-CEF80ED58C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4" name="Rectangle 702">
          <a:extLst>
            <a:ext uri="{FF2B5EF4-FFF2-40B4-BE49-F238E27FC236}">
              <a16:creationId xmlns:a16="http://schemas.microsoft.com/office/drawing/2014/main" id="{39E9A414-0FC6-4AB4-840A-F756F03B74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5" name="Rectangle 702">
          <a:extLst>
            <a:ext uri="{FF2B5EF4-FFF2-40B4-BE49-F238E27FC236}">
              <a16:creationId xmlns:a16="http://schemas.microsoft.com/office/drawing/2014/main" id="{E808353B-20EC-403E-B760-34392394FE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6" name="Rectangle 702">
          <a:extLst>
            <a:ext uri="{FF2B5EF4-FFF2-40B4-BE49-F238E27FC236}">
              <a16:creationId xmlns:a16="http://schemas.microsoft.com/office/drawing/2014/main" id="{2F937D3D-C09C-4ADC-A8EE-ED2EED6CA20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7" name="Rectangle 702">
          <a:extLst>
            <a:ext uri="{FF2B5EF4-FFF2-40B4-BE49-F238E27FC236}">
              <a16:creationId xmlns:a16="http://schemas.microsoft.com/office/drawing/2014/main" id="{CFC0037F-A424-483D-9A6E-0B5D4E4274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8" name="Rectangle 702">
          <a:extLst>
            <a:ext uri="{FF2B5EF4-FFF2-40B4-BE49-F238E27FC236}">
              <a16:creationId xmlns:a16="http://schemas.microsoft.com/office/drawing/2014/main" id="{FFCE128A-7833-4DF2-A6F8-F197B300E2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69" name="Rectangle 702">
          <a:extLst>
            <a:ext uri="{FF2B5EF4-FFF2-40B4-BE49-F238E27FC236}">
              <a16:creationId xmlns:a16="http://schemas.microsoft.com/office/drawing/2014/main" id="{EAF95978-167C-4809-A057-93A8460C66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70" name="Rectangle 702">
          <a:extLst>
            <a:ext uri="{FF2B5EF4-FFF2-40B4-BE49-F238E27FC236}">
              <a16:creationId xmlns:a16="http://schemas.microsoft.com/office/drawing/2014/main" id="{26796588-1A5A-4FF9-8759-9298CD7FFA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71" name="Rectangle 702">
          <a:extLst>
            <a:ext uri="{FF2B5EF4-FFF2-40B4-BE49-F238E27FC236}">
              <a16:creationId xmlns:a16="http://schemas.microsoft.com/office/drawing/2014/main" id="{8EC15DD6-CF35-4B5E-B67C-F49D2A4EB8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72" name="Rectangle 702">
          <a:extLst>
            <a:ext uri="{FF2B5EF4-FFF2-40B4-BE49-F238E27FC236}">
              <a16:creationId xmlns:a16="http://schemas.microsoft.com/office/drawing/2014/main" id="{C630B1FC-CFB4-4C73-B857-4AE3E8EE00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73" name="Rectangle 702">
          <a:extLst>
            <a:ext uri="{FF2B5EF4-FFF2-40B4-BE49-F238E27FC236}">
              <a16:creationId xmlns:a16="http://schemas.microsoft.com/office/drawing/2014/main" id="{7C21A3E9-015A-4CAA-97A7-E71EEB795C7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74" name="Rectangle 702">
          <a:extLst>
            <a:ext uri="{FF2B5EF4-FFF2-40B4-BE49-F238E27FC236}">
              <a16:creationId xmlns:a16="http://schemas.microsoft.com/office/drawing/2014/main" id="{6E2E89B3-5FF6-486E-8830-FF060CCAC66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75" name="Rectangle 702">
          <a:extLst>
            <a:ext uri="{FF2B5EF4-FFF2-40B4-BE49-F238E27FC236}">
              <a16:creationId xmlns:a16="http://schemas.microsoft.com/office/drawing/2014/main" id="{3D03E97F-BB8F-4002-B4F3-954166BDE1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76" name="Rectangle 702">
          <a:extLst>
            <a:ext uri="{FF2B5EF4-FFF2-40B4-BE49-F238E27FC236}">
              <a16:creationId xmlns:a16="http://schemas.microsoft.com/office/drawing/2014/main" id="{0B41B571-05E0-4D57-8ED9-86414321207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77" name="Rectangle 702">
          <a:extLst>
            <a:ext uri="{FF2B5EF4-FFF2-40B4-BE49-F238E27FC236}">
              <a16:creationId xmlns:a16="http://schemas.microsoft.com/office/drawing/2014/main" id="{1107165F-44D2-468F-B73E-2B333AFE2C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78" name="Rectangle 702">
          <a:extLst>
            <a:ext uri="{FF2B5EF4-FFF2-40B4-BE49-F238E27FC236}">
              <a16:creationId xmlns:a16="http://schemas.microsoft.com/office/drawing/2014/main" id="{6907F9FE-F345-4F31-A0C7-C9CF03B1B6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79" name="Rectangle 702">
          <a:extLst>
            <a:ext uri="{FF2B5EF4-FFF2-40B4-BE49-F238E27FC236}">
              <a16:creationId xmlns:a16="http://schemas.microsoft.com/office/drawing/2014/main" id="{2C488084-5E34-42BF-8332-93167DCB6E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80" name="Rectangle 702">
          <a:extLst>
            <a:ext uri="{FF2B5EF4-FFF2-40B4-BE49-F238E27FC236}">
              <a16:creationId xmlns:a16="http://schemas.microsoft.com/office/drawing/2014/main" id="{AD59000B-FC1B-4E0C-B043-533F398701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81" name="Rectangle 702">
          <a:extLst>
            <a:ext uri="{FF2B5EF4-FFF2-40B4-BE49-F238E27FC236}">
              <a16:creationId xmlns:a16="http://schemas.microsoft.com/office/drawing/2014/main" id="{F5E8371B-EBCE-4ABF-8F53-FD45C282E5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82" name="Rectangle 702">
          <a:extLst>
            <a:ext uri="{FF2B5EF4-FFF2-40B4-BE49-F238E27FC236}">
              <a16:creationId xmlns:a16="http://schemas.microsoft.com/office/drawing/2014/main" id="{BBD89442-6533-43BB-836B-977AA4920A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83" name="Rectangle 702">
          <a:extLst>
            <a:ext uri="{FF2B5EF4-FFF2-40B4-BE49-F238E27FC236}">
              <a16:creationId xmlns:a16="http://schemas.microsoft.com/office/drawing/2014/main" id="{69A7FBC7-A2BE-49F3-B594-C8690968971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84" name="Rectangle 702">
          <a:extLst>
            <a:ext uri="{FF2B5EF4-FFF2-40B4-BE49-F238E27FC236}">
              <a16:creationId xmlns:a16="http://schemas.microsoft.com/office/drawing/2014/main" id="{19BEBC1E-A742-43DE-A38A-D51244B781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85" name="Rectangle 702">
          <a:extLst>
            <a:ext uri="{FF2B5EF4-FFF2-40B4-BE49-F238E27FC236}">
              <a16:creationId xmlns:a16="http://schemas.microsoft.com/office/drawing/2014/main" id="{71486E51-A04B-4159-8269-24161FD2C7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86" name="Rectangle 702">
          <a:extLst>
            <a:ext uri="{FF2B5EF4-FFF2-40B4-BE49-F238E27FC236}">
              <a16:creationId xmlns:a16="http://schemas.microsoft.com/office/drawing/2014/main" id="{565C8D9F-E999-4409-887C-11BB5DF7C9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87" name="Rectangle 702">
          <a:extLst>
            <a:ext uri="{FF2B5EF4-FFF2-40B4-BE49-F238E27FC236}">
              <a16:creationId xmlns:a16="http://schemas.microsoft.com/office/drawing/2014/main" id="{D76F0303-9EC1-4BF0-986B-BECADE7226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888" name="Rectangle 702">
          <a:extLst>
            <a:ext uri="{FF2B5EF4-FFF2-40B4-BE49-F238E27FC236}">
              <a16:creationId xmlns:a16="http://schemas.microsoft.com/office/drawing/2014/main" id="{CA7FBB62-0FC1-41BC-A0FB-6BDC807BA5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89" name="Rectangle 702">
          <a:extLst>
            <a:ext uri="{FF2B5EF4-FFF2-40B4-BE49-F238E27FC236}">
              <a16:creationId xmlns:a16="http://schemas.microsoft.com/office/drawing/2014/main" id="{7F1D331E-0C3A-4DEE-8705-2B28973E68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0" name="Rectangle 702">
          <a:extLst>
            <a:ext uri="{FF2B5EF4-FFF2-40B4-BE49-F238E27FC236}">
              <a16:creationId xmlns:a16="http://schemas.microsoft.com/office/drawing/2014/main" id="{0EFC500E-F836-4822-8A64-3FE965AAD0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1" name="Rectangle 702">
          <a:extLst>
            <a:ext uri="{FF2B5EF4-FFF2-40B4-BE49-F238E27FC236}">
              <a16:creationId xmlns:a16="http://schemas.microsoft.com/office/drawing/2014/main" id="{F3B4EF9B-0C79-4964-A7B4-99BDB6B301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2" name="Rectangle 702">
          <a:extLst>
            <a:ext uri="{FF2B5EF4-FFF2-40B4-BE49-F238E27FC236}">
              <a16:creationId xmlns:a16="http://schemas.microsoft.com/office/drawing/2014/main" id="{B2F5F91E-D293-4D4E-B0D4-517089877D7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3" name="Rectangle 702">
          <a:extLst>
            <a:ext uri="{FF2B5EF4-FFF2-40B4-BE49-F238E27FC236}">
              <a16:creationId xmlns:a16="http://schemas.microsoft.com/office/drawing/2014/main" id="{9B022431-F479-4B3F-82E6-CBAD2D48BA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4" name="Rectangle 702">
          <a:extLst>
            <a:ext uri="{FF2B5EF4-FFF2-40B4-BE49-F238E27FC236}">
              <a16:creationId xmlns:a16="http://schemas.microsoft.com/office/drawing/2014/main" id="{7396F0C2-9DAA-4B8A-B262-D159330951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5" name="Rectangle 702">
          <a:extLst>
            <a:ext uri="{FF2B5EF4-FFF2-40B4-BE49-F238E27FC236}">
              <a16:creationId xmlns:a16="http://schemas.microsoft.com/office/drawing/2014/main" id="{4567B075-4F13-46E7-A151-530AD013D7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6" name="Rectangle 702">
          <a:extLst>
            <a:ext uri="{FF2B5EF4-FFF2-40B4-BE49-F238E27FC236}">
              <a16:creationId xmlns:a16="http://schemas.microsoft.com/office/drawing/2014/main" id="{51051CF7-17EF-43E2-8D4C-4C8716DB31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7" name="Rectangle 702">
          <a:extLst>
            <a:ext uri="{FF2B5EF4-FFF2-40B4-BE49-F238E27FC236}">
              <a16:creationId xmlns:a16="http://schemas.microsoft.com/office/drawing/2014/main" id="{4BE5437A-3548-4BB1-A9B2-FB8AA6E443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8" name="Rectangle 702">
          <a:extLst>
            <a:ext uri="{FF2B5EF4-FFF2-40B4-BE49-F238E27FC236}">
              <a16:creationId xmlns:a16="http://schemas.microsoft.com/office/drawing/2014/main" id="{DD9A1C05-F072-4C2F-B223-81D8814F55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899" name="Rectangle 702">
          <a:extLst>
            <a:ext uri="{FF2B5EF4-FFF2-40B4-BE49-F238E27FC236}">
              <a16:creationId xmlns:a16="http://schemas.microsoft.com/office/drawing/2014/main" id="{8F23A523-F032-44AD-8C0F-352A011445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0" name="Rectangle 702">
          <a:extLst>
            <a:ext uri="{FF2B5EF4-FFF2-40B4-BE49-F238E27FC236}">
              <a16:creationId xmlns:a16="http://schemas.microsoft.com/office/drawing/2014/main" id="{39ED5025-A4A1-4A59-9966-21ECE07C33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1" name="Rectangle 702">
          <a:extLst>
            <a:ext uri="{FF2B5EF4-FFF2-40B4-BE49-F238E27FC236}">
              <a16:creationId xmlns:a16="http://schemas.microsoft.com/office/drawing/2014/main" id="{518523FD-D25F-452B-811B-997E244599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2" name="Rectangle 702">
          <a:extLst>
            <a:ext uri="{FF2B5EF4-FFF2-40B4-BE49-F238E27FC236}">
              <a16:creationId xmlns:a16="http://schemas.microsoft.com/office/drawing/2014/main" id="{A084970A-4AF2-4317-B594-376B9EBB37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3" name="Rectangle 702">
          <a:extLst>
            <a:ext uri="{FF2B5EF4-FFF2-40B4-BE49-F238E27FC236}">
              <a16:creationId xmlns:a16="http://schemas.microsoft.com/office/drawing/2014/main" id="{DB890F46-D9B4-40FF-A1CE-C9010CA079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4" name="Rectangle 702">
          <a:extLst>
            <a:ext uri="{FF2B5EF4-FFF2-40B4-BE49-F238E27FC236}">
              <a16:creationId xmlns:a16="http://schemas.microsoft.com/office/drawing/2014/main" id="{B9432AFC-B54A-4857-9508-CD731F30905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5" name="Rectangle 702">
          <a:extLst>
            <a:ext uri="{FF2B5EF4-FFF2-40B4-BE49-F238E27FC236}">
              <a16:creationId xmlns:a16="http://schemas.microsoft.com/office/drawing/2014/main" id="{CFED6180-0563-473F-A721-D533FC1024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6" name="Rectangle 702">
          <a:extLst>
            <a:ext uri="{FF2B5EF4-FFF2-40B4-BE49-F238E27FC236}">
              <a16:creationId xmlns:a16="http://schemas.microsoft.com/office/drawing/2014/main" id="{575D1C69-5344-4010-8D13-9B76CEEC07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7" name="Rectangle 702">
          <a:extLst>
            <a:ext uri="{FF2B5EF4-FFF2-40B4-BE49-F238E27FC236}">
              <a16:creationId xmlns:a16="http://schemas.microsoft.com/office/drawing/2014/main" id="{62220322-175D-495E-A747-B3F2BA5EF3E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8" name="Rectangle 702">
          <a:extLst>
            <a:ext uri="{FF2B5EF4-FFF2-40B4-BE49-F238E27FC236}">
              <a16:creationId xmlns:a16="http://schemas.microsoft.com/office/drawing/2014/main" id="{67EA8365-DBAA-48DB-8044-DE2846284C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09" name="Rectangle 702">
          <a:extLst>
            <a:ext uri="{FF2B5EF4-FFF2-40B4-BE49-F238E27FC236}">
              <a16:creationId xmlns:a16="http://schemas.microsoft.com/office/drawing/2014/main" id="{F82FCAC1-96D9-4D2A-B21E-AAAF36B970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0" name="Rectangle 702">
          <a:extLst>
            <a:ext uri="{FF2B5EF4-FFF2-40B4-BE49-F238E27FC236}">
              <a16:creationId xmlns:a16="http://schemas.microsoft.com/office/drawing/2014/main" id="{F0C46F9A-495F-4E8C-A290-7A95FDC9CB6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1" name="Rectangle 702">
          <a:extLst>
            <a:ext uri="{FF2B5EF4-FFF2-40B4-BE49-F238E27FC236}">
              <a16:creationId xmlns:a16="http://schemas.microsoft.com/office/drawing/2014/main" id="{65D5026E-A855-40D9-8CC7-FEF8F08692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2" name="Rectangle 702">
          <a:extLst>
            <a:ext uri="{FF2B5EF4-FFF2-40B4-BE49-F238E27FC236}">
              <a16:creationId xmlns:a16="http://schemas.microsoft.com/office/drawing/2014/main" id="{AC5847C6-5F10-4493-8CE8-E4E8A5E289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3" name="Rectangle 702">
          <a:extLst>
            <a:ext uri="{FF2B5EF4-FFF2-40B4-BE49-F238E27FC236}">
              <a16:creationId xmlns:a16="http://schemas.microsoft.com/office/drawing/2014/main" id="{CDEB7BBA-78F4-48DD-A1A8-BA8C4A3577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4" name="Rectangle 702">
          <a:extLst>
            <a:ext uri="{FF2B5EF4-FFF2-40B4-BE49-F238E27FC236}">
              <a16:creationId xmlns:a16="http://schemas.microsoft.com/office/drawing/2014/main" id="{D51B14A3-FB71-40C1-AD68-4176A6991CA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5" name="Rectangle 702">
          <a:extLst>
            <a:ext uri="{FF2B5EF4-FFF2-40B4-BE49-F238E27FC236}">
              <a16:creationId xmlns:a16="http://schemas.microsoft.com/office/drawing/2014/main" id="{D67B6750-E59C-4142-B74D-9D0DA1C5B9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6" name="Rectangle 702">
          <a:extLst>
            <a:ext uri="{FF2B5EF4-FFF2-40B4-BE49-F238E27FC236}">
              <a16:creationId xmlns:a16="http://schemas.microsoft.com/office/drawing/2014/main" id="{B2A221F7-4C8B-4F31-80FD-DA6241F1E0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7" name="Rectangle 702">
          <a:extLst>
            <a:ext uri="{FF2B5EF4-FFF2-40B4-BE49-F238E27FC236}">
              <a16:creationId xmlns:a16="http://schemas.microsoft.com/office/drawing/2014/main" id="{EC9D32BF-5277-470A-A968-E2871E255E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8" name="Rectangle 702">
          <a:extLst>
            <a:ext uri="{FF2B5EF4-FFF2-40B4-BE49-F238E27FC236}">
              <a16:creationId xmlns:a16="http://schemas.microsoft.com/office/drawing/2014/main" id="{55806BDE-B779-4E4B-B16C-CF9EB6FF98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19" name="Rectangle 702">
          <a:extLst>
            <a:ext uri="{FF2B5EF4-FFF2-40B4-BE49-F238E27FC236}">
              <a16:creationId xmlns:a16="http://schemas.microsoft.com/office/drawing/2014/main" id="{CDA3D0E9-7870-4E1A-B377-B8D09895B6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0" name="Rectangle 702">
          <a:extLst>
            <a:ext uri="{FF2B5EF4-FFF2-40B4-BE49-F238E27FC236}">
              <a16:creationId xmlns:a16="http://schemas.microsoft.com/office/drawing/2014/main" id="{D536268D-443C-425C-83B2-498F7C5A073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1" name="Rectangle 702">
          <a:extLst>
            <a:ext uri="{FF2B5EF4-FFF2-40B4-BE49-F238E27FC236}">
              <a16:creationId xmlns:a16="http://schemas.microsoft.com/office/drawing/2014/main" id="{234B5A6E-64BD-4175-97DD-99FE9855A3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2" name="Rectangle 702">
          <a:extLst>
            <a:ext uri="{FF2B5EF4-FFF2-40B4-BE49-F238E27FC236}">
              <a16:creationId xmlns:a16="http://schemas.microsoft.com/office/drawing/2014/main" id="{0C59B6DF-C187-48B8-BAE1-C18D5F752D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3" name="Rectangle 702">
          <a:extLst>
            <a:ext uri="{FF2B5EF4-FFF2-40B4-BE49-F238E27FC236}">
              <a16:creationId xmlns:a16="http://schemas.microsoft.com/office/drawing/2014/main" id="{B7321976-DBC3-492C-AEC3-63D7CA7305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4" name="Rectangle 702">
          <a:extLst>
            <a:ext uri="{FF2B5EF4-FFF2-40B4-BE49-F238E27FC236}">
              <a16:creationId xmlns:a16="http://schemas.microsoft.com/office/drawing/2014/main" id="{A63EFF12-4723-40E6-9814-90D2E2A710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5" name="Rectangle 702">
          <a:extLst>
            <a:ext uri="{FF2B5EF4-FFF2-40B4-BE49-F238E27FC236}">
              <a16:creationId xmlns:a16="http://schemas.microsoft.com/office/drawing/2014/main" id="{3CA2A528-8E1C-4198-BDB6-4F945B6B04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6" name="Rectangle 702">
          <a:extLst>
            <a:ext uri="{FF2B5EF4-FFF2-40B4-BE49-F238E27FC236}">
              <a16:creationId xmlns:a16="http://schemas.microsoft.com/office/drawing/2014/main" id="{C22F8DF6-B68E-44A4-A339-5E0AA03C93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7" name="Rectangle 702">
          <a:extLst>
            <a:ext uri="{FF2B5EF4-FFF2-40B4-BE49-F238E27FC236}">
              <a16:creationId xmlns:a16="http://schemas.microsoft.com/office/drawing/2014/main" id="{FD79B098-93D9-4D7D-B9B9-47D95946B8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8" name="Rectangle 702">
          <a:extLst>
            <a:ext uri="{FF2B5EF4-FFF2-40B4-BE49-F238E27FC236}">
              <a16:creationId xmlns:a16="http://schemas.microsoft.com/office/drawing/2014/main" id="{43C021A4-29EF-485B-A15D-150AD2DD2E7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62</xdr:row>
      <xdr:rowOff>190510</xdr:rowOff>
    </xdr:from>
    <xdr:to>
      <xdr:col>20</xdr:col>
      <xdr:colOff>157086</xdr:colOff>
      <xdr:row>63</xdr:row>
      <xdr:rowOff>0</xdr:rowOff>
    </xdr:to>
    <xdr:sp macro="" textlink="">
      <xdr:nvSpPr>
        <xdr:cNvPr id="9929" name="Rectangle 702">
          <a:extLst>
            <a:ext uri="{FF2B5EF4-FFF2-40B4-BE49-F238E27FC236}">
              <a16:creationId xmlns:a16="http://schemas.microsoft.com/office/drawing/2014/main" id="{91E01082-08D9-4BD8-AAC4-1E1820746C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0" name="Rectangle 702">
          <a:extLst>
            <a:ext uri="{FF2B5EF4-FFF2-40B4-BE49-F238E27FC236}">
              <a16:creationId xmlns:a16="http://schemas.microsoft.com/office/drawing/2014/main" id="{76ED1703-973A-4CFB-B301-CF1129C477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1" name="Rectangle 702">
          <a:extLst>
            <a:ext uri="{FF2B5EF4-FFF2-40B4-BE49-F238E27FC236}">
              <a16:creationId xmlns:a16="http://schemas.microsoft.com/office/drawing/2014/main" id="{30896A4B-B5DA-404C-B137-9490A0585C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2" name="Rectangle 702">
          <a:extLst>
            <a:ext uri="{FF2B5EF4-FFF2-40B4-BE49-F238E27FC236}">
              <a16:creationId xmlns:a16="http://schemas.microsoft.com/office/drawing/2014/main" id="{EE0B3B13-D086-4EAE-B460-F83D077893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3" name="Rectangle 702">
          <a:extLst>
            <a:ext uri="{FF2B5EF4-FFF2-40B4-BE49-F238E27FC236}">
              <a16:creationId xmlns:a16="http://schemas.microsoft.com/office/drawing/2014/main" id="{B067EAB9-7E55-4BD6-953B-F30EB909CA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4" name="Rectangle 702">
          <a:extLst>
            <a:ext uri="{FF2B5EF4-FFF2-40B4-BE49-F238E27FC236}">
              <a16:creationId xmlns:a16="http://schemas.microsoft.com/office/drawing/2014/main" id="{3361034C-B6A1-4B52-AE10-097B271544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5" name="Rectangle 702">
          <a:extLst>
            <a:ext uri="{FF2B5EF4-FFF2-40B4-BE49-F238E27FC236}">
              <a16:creationId xmlns:a16="http://schemas.microsoft.com/office/drawing/2014/main" id="{C522E73F-3759-464E-8D6D-CD1C3D6ECD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6" name="Rectangle 702">
          <a:extLst>
            <a:ext uri="{FF2B5EF4-FFF2-40B4-BE49-F238E27FC236}">
              <a16:creationId xmlns:a16="http://schemas.microsoft.com/office/drawing/2014/main" id="{239ECDE5-9B21-4E8C-8013-AAFF45EF99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7" name="Rectangle 702">
          <a:extLst>
            <a:ext uri="{FF2B5EF4-FFF2-40B4-BE49-F238E27FC236}">
              <a16:creationId xmlns:a16="http://schemas.microsoft.com/office/drawing/2014/main" id="{6717998F-3304-40A2-BD81-9FD32070C9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8" name="Rectangle 702">
          <a:extLst>
            <a:ext uri="{FF2B5EF4-FFF2-40B4-BE49-F238E27FC236}">
              <a16:creationId xmlns:a16="http://schemas.microsoft.com/office/drawing/2014/main" id="{00E95CBD-5F67-4A35-9E48-F5CE302E05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39" name="Rectangle 702">
          <a:extLst>
            <a:ext uri="{FF2B5EF4-FFF2-40B4-BE49-F238E27FC236}">
              <a16:creationId xmlns:a16="http://schemas.microsoft.com/office/drawing/2014/main" id="{F29B952D-3C2D-4865-AAED-AB1B53B2ED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0" name="Rectangle 702">
          <a:extLst>
            <a:ext uri="{FF2B5EF4-FFF2-40B4-BE49-F238E27FC236}">
              <a16:creationId xmlns:a16="http://schemas.microsoft.com/office/drawing/2014/main" id="{51770C72-2967-4D92-87E8-8DB6BBEF2E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1" name="Rectangle 702">
          <a:extLst>
            <a:ext uri="{FF2B5EF4-FFF2-40B4-BE49-F238E27FC236}">
              <a16:creationId xmlns:a16="http://schemas.microsoft.com/office/drawing/2014/main" id="{E3D66B6C-6341-4F53-91BE-9546838D93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2" name="Rectangle 702">
          <a:extLst>
            <a:ext uri="{FF2B5EF4-FFF2-40B4-BE49-F238E27FC236}">
              <a16:creationId xmlns:a16="http://schemas.microsoft.com/office/drawing/2014/main" id="{D2F54509-C970-44EF-8A30-FAA88F6446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3" name="Rectangle 702">
          <a:extLst>
            <a:ext uri="{FF2B5EF4-FFF2-40B4-BE49-F238E27FC236}">
              <a16:creationId xmlns:a16="http://schemas.microsoft.com/office/drawing/2014/main" id="{32CE484D-6325-4F39-AF2C-030EC50DE2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4" name="Rectangle 702">
          <a:extLst>
            <a:ext uri="{FF2B5EF4-FFF2-40B4-BE49-F238E27FC236}">
              <a16:creationId xmlns:a16="http://schemas.microsoft.com/office/drawing/2014/main" id="{E61887CF-5DCE-4A78-8182-3671C9F7DF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5" name="Rectangle 702">
          <a:extLst>
            <a:ext uri="{FF2B5EF4-FFF2-40B4-BE49-F238E27FC236}">
              <a16:creationId xmlns:a16="http://schemas.microsoft.com/office/drawing/2014/main" id="{FBF46922-C491-4D2E-B5B2-55A1491D70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6" name="Rectangle 702">
          <a:extLst>
            <a:ext uri="{FF2B5EF4-FFF2-40B4-BE49-F238E27FC236}">
              <a16:creationId xmlns:a16="http://schemas.microsoft.com/office/drawing/2014/main" id="{D40782AB-CFB7-4639-9BEF-55E72DE023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7" name="Rectangle 702">
          <a:extLst>
            <a:ext uri="{FF2B5EF4-FFF2-40B4-BE49-F238E27FC236}">
              <a16:creationId xmlns:a16="http://schemas.microsoft.com/office/drawing/2014/main" id="{B454A126-FA2E-497D-9AC0-82ACDE2B97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8" name="Rectangle 702">
          <a:extLst>
            <a:ext uri="{FF2B5EF4-FFF2-40B4-BE49-F238E27FC236}">
              <a16:creationId xmlns:a16="http://schemas.microsoft.com/office/drawing/2014/main" id="{FBFD6E81-2AAD-4564-BEAC-670A8F09D3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49" name="Rectangle 702">
          <a:extLst>
            <a:ext uri="{FF2B5EF4-FFF2-40B4-BE49-F238E27FC236}">
              <a16:creationId xmlns:a16="http://schemas.microsoft.com/office/drawing/2014/main" id="{E4D2FF17-5221-4295-A9E8-A3FD2ED08C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0" name="Rectangle 702">
          <a:extLst>
            <a:ext uri="{FF2B5EF4-FFF2-40B4-BE49-F238E27FC236}">
              <a16:creationId xmlns:a16="http://schemas.microsoft.com/office/drawing/2014/main" id="{713601BD-D52E-4D6B-B697-95F3732EE6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1" name="Rectangle 702">
          <a:extLst>
            <a:ext uri="{FF2B5EF4-FFF2-40B4-BE49-F238E27FC236}">
              <a16:creationId xmlns:a16="http://schemas.microsoft.com/office/drawing/2014/main" id="{8CC05D9C-A6EB-46F8-B376-168F77F1F6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2" name="Rectangle 702">
          <a:extLst>
            <a:ext uri="{FF2B5EF4-FFF2-40B4-BE49-F238E27FC236}">
              <a16:creationId xmlns:a16="http://schemas.microsoft.com/office/drawing/2014/main" id="{297472DA-8B15-4D49-9268-8C1868B627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3" name="Rectangle 702">
          <a:extLst>
            <a:ext uri="{FF2B5EF4-FFF2-40B4-BE49-F238E27FC236}">
              <a16:creationId xmlns:a16="http://schemas.microsoft.com/office/drawing/2014/main" id="{47844FB7-049D-4513-9807-FAD7146311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4" name="Rectangle 702">
          <a:extLst>
            <a:ext uri="{FF2B5EF4-FFF2-40B4-BE49-F238E27FC236}">
              <a16:creationId xmlns:a16="http://schemas.microsoft.com/office/drawing/2014/main" id="{CD8703B8-0A4D-48B9-B326-41C61FF292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5" name="Rectangle 702">
          <a:extLst>
            <a:ext uri="{FF2B5EF4-FFF2-40B4-BE49-F238E27FC236}">
              <a16:creationId xmlns:a16="http://schemas.microsoft.com/office/drawing/2014/main" id="{458B6799-7F95-4E5D-B48D-53AE3ADB70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6" name="Rectangle 702">
          <a:extLst>
            <a:ext uri="{FF2B5EF4-FFF2-40B4-BE49-F238E27FC236}">
              <a16:creationId xmlns:a16="http://schemas.microsoft.com/office/drawing/2014/main" id="{CACF9E16-688A-4244-BBA2-346A02A4A7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7" name="Rectangle 702">
          <a:extLst>
            <a:ext uri="{FF2B5EF4-FFF2-40B4-BE49-F238E27FC236}">
              <a16:creationId xmlns:a16="http://schemas.microsoft.com/office/drawing/2014/main" id="{0D196D69-7B22-48EA-9227-EA9ADCEF8F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8" name="Rectangle 702">
          <a:extLst>
            <a:ext uri="{FF2B5EF4-FFF2-40B4-BE49-F238E27FC236}">
              <a16:creationId xmlns:a16="http://schemas.microsoft.com/office/drawing/2014/main" id="{DCC7186F-E39A-440E-B422-5BB5D16062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59" name="Rectangle 702">
          <a:extLst>
            <a:ext uri="{FF2B5EF4-FFF2-40B4-BE49-F238E27FC236}">
              <a16:creationId xmlns:a16="http://schemas.microsoft.com/office/drawing/2014/main" id="{DA2CA5E6-AE10-46A2-9506-5AC4439E83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0" name="Rectangle 702">
          <a:extLst>
            <a:ext uri="{FF2B5EF4-FFF2-40B4-BE49-F238E27FC236}">
              <a16:creationId xmlns:a16="http://schemas.microsoft.com/office/drawing/2014/main" id="{E0797DD8-034A-4BF5-9039-0C972BDD73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1" name="Rectangle 702">
          <a:extLst>
            <a:ext uri="{FF2B5EF4-FFF2-40B4-BE49-F238E27FC236}">
              <a16:creationId xmlns:a16="http://schemas.microsoft.com/office/drawing/2014/main" id="{19A01D03-F40A-45F6-B2CA-D8E70681E8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2" name="Rectangle 702">
          <a:extLst>
            <a:ext uri="{FF2B5EF4-FFF2-40B4-BE49-F238E27FC236}">
              <a16:creationId xmlns:a16="http://schemas.microsoft.com/office/drawing/2014/main" id="{03704E0C-BBF2-4775-BA94-2E9FCB2168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3" name="Rectangle 702">
          <a:extLst>
            <a:ext uri="{FF2B5EF4-FFF2-40B4-BE49-F238E27FC236}">
              <a16:creationId xmlns:a16="http://schemas.microsoft.com/office/drawing/2014/main" id="{470E5122-A9CC-4B28-B5BA-A5A9A69E1A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4" name="Rectangle 702">
          <a:extLst>
            <a:ext uri="{FF2B5EF4-FFF2-40B4-BE49-F238E27FC236}">
              <a16:creationId xmlns:a16="http://schemas.microsoft.com/office/drawing/2014/main" id="{345ED2B8-2CFD-42AD-A1AD-7478B12A03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5" name="Rectangle 702">
          <a:extLst>
            <a:ext uri="{FF2B5EF4-FFF2-40B4-BE49-F238E27FC236}">
              <a16:creationId xmlns:a16="http://schemas.microsoft.com/office/drawing/2014/main" id="{FE6309BD-C5A4-4DB5-9E4F-A3CE0E59E5D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6" name="Rectangle 702">
          <a:extLst>
            <a:ext uri="{FF2B5EF4-FFF2-40B4-BE49-F238E27FC236}">
              <a16:creationId xmlns:a16="http://schemas.microsoft.com/office/drawing/2014/main" id="{D936A04F-4B51-49EF-B00E-EDB2DEF79A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7" name="Rectangle 702">
          <a:extLst>
            <a:ext uri="{FF2B5EF4-FFF2-40B4-BE49-F238E27FC236}">
              <a16:creationId xmlns:a16="http://schemas.microsoft.com/office/drawing/2014/main" id="{FC57B7F5-7B09-4657-A246-603F8DA19A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8" name="Rectangle 702">
          <a:extLst>
            <a:ext uri="{FF2B5EF4-FFF2-40B4-BE49-F238E27FC236}">
              <a16:creationId xmlns:a16="http://schemas.microsoft.com/office/drawing/2014/main" id="{56E0F6AB-3CA5-4E4D-9035-54DDC93069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69" name="Rectangle 702">
          <a:extLst>
            <a:ext uri="{FF2B5EF4-FFF2-40B4-BE49-F238E27FC236}">
              <a16:creationId xmlns:a16="http://schemas.microsoft.com/office/drawing/2014/main" id="{107C03E1-6ECF-48E2-A9D3-F1E4B86031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0" name="Rectangle 702">
          <a:extLst>
            <a:ext uri="{FF2B5EF4-FFF2-40B4-BE49-F238E27FC236}">
              <a16:creationId xmlns:a16="http://schemas.microsoft.com/office/drawing/2014/main" id="{973FA31E-33C7-459E-BB66-F9D2FA1EB6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1" name="Rectangle 702">
          <a:extLst>
            <a:ext uri="{FF2B5EF4-FFF2-40B4-BE49-F238E27FC236}">
              <a16:creationId xmlns:a16="http://schemas.microsoft.com/office/drawing/2014/main" id="{2DC8A73A-7FD7-4C39-BAFE-D0D4C4F715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2" name="Rectangle 702">
          <a:extLst>
            <a:ext uri="{FF2B5EF4-FFF2-40B4-BE49-F238E27FC236}">
              <a16:creationId xmlns:a16="http://schemas.microsoft.com/office/drawing/2014/main" id="{D8A554EE-4D66-4D7E-B13D-9312C0C1AA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3" name="Rectangle 702">
          <a:extLst>
            <a:ext uri="{FF2B5EF4-FFF2-40B4-BE49-F238E27FC236}">
              <a16:creationId xmlns:a16="http://schemas.microsoft.com/office/drawing/2014/main" id="{62118DE6-7E13-4B7F-AC81-86A26A1A71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4" name="Rectangle 702">
          <a:extLst>
            <a:ext uri="{FF2B5EF4-FFF2-40B4-BE49-F238E27FC236}">
              <a16:creationId xmlns:a16="http://schemas.microsoft.com/office/drawing/2014/main" id="{108ACD2D-9B98-4662-837D-22489CDFC5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5" name="Rectangle 702">
          <a:extLst>
            <a:ext uri="{FF2B5EF4-FFF2-40B4-BE49-F238E27FC236}">
              <a16:creationId xmlns:a16="http://schemas.microsoft.com/office/drawing/2014/main" id="{9B35C451-B3B9-4868-8EF2-64BF20A4B8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6" name="Rectangle 702">
          <a:extLst>
            <a:ext uri="{FF2B5EF4-FFF2-40B4-BE49-F238E27FC236}">
              <a16:creationId xmlns:a16="http://schemas.microsoft.com/office/drawing/2014/main" id="{DBB78BB3-10DE-412D-916D-3FC8107D16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7" name="Rectangle 702">
          <a:extLst>
            <a:ext uri="{FF2B5EF4-FFF2-40B4-BE49-F238E27FC236}">
              <a16:creationId xmlns:a16="http://schemas.microsoft.com/office/drawing/2014/main" id="{A2D9202D-EE4B-43C3-9313-BAC92BDAC6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8" name="Rectangle 702">
          <a:extLst>
            <a:ext uri="{FF2B5EF4-FFF2-40B4-BE49-F238E27FC236}">
              <a16:creationId xmlns:a16="http://schemas.microsoft.com/office/drawing/2014/main" id="{45F186D7-85ED-4BC7-A498-7AB5440AF4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79" name="Rectangle 702">
          <a:extLst>
            <a:ext uri="{FF2B5EF4-FFF2-40B4-BE49-F238E27FC236}">
              <a16:creationId xmlns:a16="http://schemas.microsoft.com/office/drawing/2014/main" id="{A61A7B77-571B-4A35-BD47-43AC68F85C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0" name="Rectangle 702">
          <a:extLst>
            <a:ext uri="{FF2B5EF4-FFF2-40B4-BE49-F238E27FC236}">
              <a16:creationId xmlns:a16="http://schemas.microsoft.com/office/drawing/2014/main" id="{7C1A6774-7B89-4F38-9084-CC1BF0CC03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1" name="Rectangle 702">
          <a:extLst>
            <a:ext uri="{FF2B5EF4-FFF2-40B4-BE49-F238E27FC236}">
              <a16:creationId xmlns:a16="http://schemas.microsoft.com/office/drawing/2014/main" id="{12147229-6E85-4AFE-85A6-BCCE477092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2" name="Rectangle 702">
          <a:extLst>
            <a:ext uri="{FF2B5EF4-FFF2-40B4-BE49-F238E27FC236}">
              <a16:creationId xmlns:a16="http://schemas.microsoft.com/office/drawing/2014/main" id="{DAEB4342-EE2B-488D-8882-12480C8653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3" name="Rectangle 702">
          <a:extLst>
            <a:ext uri="{FF2B5EF4-FFF2-40B4-BE49-F238E27FC236}">
              <a16:creationId xmlns:a16="http://schemas.microsoft.com/office/drawing/2014/main" id="{1B66038C-3066-4CD0-8DEA-3EC1ABE459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4" name="Rectangle 702">
          <a:extLst>
            <a:ext uri="{FF2B5EF4-FFF2-40B4-BE49-F238E27FC236}">
              <a16:creationId xmlns:a16="http://schemas.microsoft.com/office/drawing/2014/main" id="{0FE525A4-0F4A-495B-A39D-E39CD15A74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5" name="Rectangle 702">
          <a:extLst>
            <a:ext uri="{FF2B5EF4-FFF2-40B4-BE49-F238E27FC236}">
              <a16:creationId xmlns:a16="http://schemas.microsoft.com/office/drawing/2014/main" id="{859B7603-9228-4337-A85E-87A244929A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6" name="Rectangle 702">
          <a:extLst>
            <a:ext uri="{FF2B5EF4-FFF2-40B4-BE49-F238E27FC236}">
              <a16:creationId xmlns:a16="http://schemas.microsoft.com/office/drawing/2014/main" id="{E405DD18-FCFF-434D-97B2-2F8E36EBDB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7" name="Rectangle 702">
          <a:extLst>
            <a:ext uri="{FF2B5EF4-FFF2-40B4-BE49-F238E27FC236}">
              <a16:creationId xmlns:a16="http://schemas.microsoft.com/office/drawing/2014/main" id="{C05195FA-2011-4E4E-9CA6-3AA642DFB9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8" name="Rectangle 702">
          <a:extLst>
            <a:ext uri="{FF2B5EF4-FFF2-40B4-BE49-F238E27FC236}">
              <a16:creationId xmlns:a16="http://schemas.microsoft.com/office/drawing/2014/main" id="{D3A47CE7-37F8-470A-842D-507B0B42CB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89" name="Rectangle 702">
          <a:extLst>
            <a:ext uri="{FF2B5EF4-FFF2-40B4-BE49-F238E27FC236}">
              <a16:creationId xmlns:a16="http://schemas.microsoft.com/office/drawing/2014/main" id="{047AD226-1AA6-488A-BED4-81B24A9A5A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0" name="Rectangle 702">
          <a:extLst>
            <a:ext uri="{FF2B5EF4-FFF2-40B4-BE49-F238E27FC236}">
              <a16:creationId xmlns:a16="http://schemas.microsoft.com/office/drawing/2014/main" id="{DC25F01F-BB52-4B65-9144-AE6A99F5AB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1" name="Rectangle 702">
          <a:extLst>
            <a:ext uri="{FF2B5EF4-FFF2-40B4-BE49-F238E27FC236}">
              <a16:creationId xmlns:a16="http://schemas.microsoft.com/office/drawing/2014/main" id="{D11795C0-652D-426B-A407-C26FB71D3B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2" name="Rectangle 702">
          <a:extLst>
            <a:ext uri="{FF2B5EF4-FFF2-40B4-BE49-F238E27FC236}">
              <a16:creationId xmlns:a16="http://schemas.microsoft.com/office/drawing/2014/main" id="{CBB91FB1-DF46-4CCA-9ED7-7457332259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3" name="Rectangle 702">
          <a:extLst>
            <a:ext uri="{FF2B5EF4-FFF2-40B4-BE49-F238E27FC236}">
              <a16:creationId xmlns:a16="http://schemas.microsoft.com/office/drawing/2014/main" id="{5A3E7CC1-FA7A-4702-86B4-79BD331B1E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4" name="Rectangle 702">
          <a:extLst>
            <a:ext uri="{FF2B5EF4-FFF2-40B4-BE49-F238E27FC236}">
              <a16:creationId xmlns:a16="http://schemas.microsoft.com/office/drawing/2014/main" id="{DAC7323B-D9B9-4BAF-839B-B66B94CB7F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5" name="Rectangle 702">
          <a:extLst>
            <a:ext uri="{FF2B5EF4-FFF2-40B4-BE49-F238E27FC236}">
              <a16:creationId xmlns:a16="http://schemas.microsoft.com/office/drawing/2014/main" id="{A8E4F9D9-F58D-48EA-B05B-1E94D9F9D7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6" name="Rectangle 702">
          <a:extLst>
            <a:ext uri="{FF2B5EF4-FFF2-40B4-BE49-F238E27FC236}">
              <a16:creationId xmlns:a16="http://schemas.microsoft.com/office/drawing/2014/main" id="{7BFA9AA4-6FAF-43D9-B17B-E65D96DC45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7" name="Rectangle 702">
          <a:extLst>
            <a:ext uri="{FF2B5EF4-FFF2-40B4-BE49-F238E27FC236}">
              <a16:creationId xmlns:a16="http://schemas.microsoft.com/office/drawing/2014/main" id="{ABC957A8-C432-4801-B46E-48F4A766E2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8" name="Rectangle 702">
          <a:extLst>
            <a:ext uri="{FF2B5EF4-FFF2-40B4-BE49-F238E27FC236}">
              <a16:creationId xmlns:a16="http://schemas.microsoft.com/office/drawing/2014/main" id="{5A857326-66DA-4E78-8A19-CD7C2A1FD6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9999" name="Rectangle 702">
          <a:extLst>
            <a:ext uri="{FF2B5EF4-FFF2-40B4-BE49-F238E27FC236}">
              <a16:creationId xmlns:a16="http://schemas.microsoft.com/office/drawing/2014/main" id="{400CBF1B-E72B-4E83-B100-7972ECD70E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0" name="Rectangle 702">
          <a:extLst>
            <a:ext uri="{FF2B5EF4-FFF2-40B4-BE49-F238E27FC236}">
              <a16:creationId xmlns:a16="http://schemas.microsoft.com/office/drawing/2014/main" id="{38797A30-A245-492A-B54F-CB4F5E4C8B7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1" name="Rectangle 702">
          <a:extLst>
            <a:ext uri="{FF2B5EF4-FFF2-40B4-BE49-F238E27FC236}">
              <a16:creationId xmlns:a16="http://schemas.microsoft.com/office/drawing/2014/main" id="{D3B09511-3C18-48F1-AE1E-69050101DB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2" name="Rectangle 702">
          <a:extLst>
            <a:ext uri="{FF2B5EF4-FFF2-40B4-BE49-F238E27FC236}">
              <a16:creationId xmlns:a16="http://schemas.microsoft.com/office/drawing/2014/main" id="{660118A8-B00F-42F2-A3AE-ABF21CA775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3" name="Rectangle 702">
          <a:extLst>
            <a:ext uri="{FF2B5EF4-FFF2-40B4-BE49-F238E27FC236}">
              <a16:creationId xmlns:a16="http://schemas.microsoft.com/office/drawing/2014/main" id="{F860D971-64FF-4F98-BD31-AC6224A123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4" name="Rectangle 702">
          <a:extLst>
            <a:ext uri="{FF2B5EF4-FFF2-40B4-BE49-F238E27FC236}">
              <a16:creationId xmlns:a16="http://schemas.microsoft.com/office/drawing/2014/main" id="{C35B1EBB-6E8B-486F-9A81-868C4B21D9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5" name="Rectangle 702">
          <a:extLst>
            <a:ext uri="{FF2B5EF4-FFF2-40B4-BE49-F238E27FC236}">
              <a16:creationId xmlns:a16="http://schemas.microsoft.com/office/drawing/2014/main" id="{F6ACC369-B346-4E3D-B54B-7A0A05C89F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6" name="Rectangle 702">
          <a:extLst>
            <a:ext uri="{FF2B5EF4-FFF2-40B4-BE49-F238E27FC236}">
              <a16:creationId xmlns:a16="http://schemas.microsoft.com/office/drawing/2014/main" id="{9E6738DF-E5C5-4111-9A0E-FFA8F65493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7" name="Rectangle 702">
          <a:extLst>
            <a:ext uri="{FF2B5EF4-FFF2-40B4-BE49-F238E27FC236}">
              <a16:creationId xmlns:a16="http://schemas.microsoft.com/office/drawing/2014/main" id="{B0033085-5126-4CDF-BAB9-196F568E5F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8" name="Rectangle 702">
          <a:extLst>
            <a:ext uri="{FF2B5EF4-FFF2-40B4-BE49-F238E27FC236}">
              <a16:creationId xmlns:a16="http://schemas.microsoft.com/office/drawing/2014/main" id="{706FDE70-70A4-4403-BB77-AFDA70CBD4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09" name="Rectangle 702">
          <a:extLst>
            <a:ext uri="{FF2B5EF4-FFF2-40B4-BE49-F238E27FC236}">
              <a16:creationId xmlns:a16="http://schemas.microsoft.com/office/drawing/2014/main" id="{57DAAF0E-77C4-48B8-98FD-1CDC1DE2CC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0" name="Rectangle 702">
          <a:extLst>
            <a:ext uri="{FF2B5EF4-FFF2-40B4-BE49-F238E27FC236}">
              <a16:creationId xmlns:a16="http://schemas.microsoft.com/office/drawing/2014/main" id="{84F094B3-A90C-4988-A8BB-5E08DF8F9B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1" name="Rectangle 702">
          <a:extLst>
            <a:ext uri="{FF2B5EF4-FFF2-40B4-BE49-F238E27FC236}">
              <a16:creationId xmlns:a16="http://schemas.microsoft.com/office/drawing/2014/main" id="{67F7CA2A-37E9-4D27-AA14-CF936EDBA9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2" name="Rectangle 702">
          <a:extLst>
            <a:ext uri="{FF2B5EF4-FFF2-40B4-BE49-F238E27FC236}">
              <a16:creationId xmlns:a16="http://schemas.microsoft.com/office/drawing/2014/main" id="{FAD912A5-DFB9-40F1-A9D4-63D5178D6E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3" name="Rectangle 702">
          <a:extLst>
            <a:ext uri="{FF2B5EF4-FFF2-40B4-BE49-F238E27FC236}">
              <a16:creationId xmlns:a16="http://schemas.microsoft.com/office/drawing/2014/main" id="{624A3FED-E426-4B64-B566-EF707C4E6F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4" name="Rectangle 702">
          <a:extLst>
            <a:ext uri="{FF2B5EF4-FFF2-40B4-BE49-F238E27FC236}">
              <a16:creationId xmlns:a16="http://schemas.microsoft.com/office/drawing/2014/main" id="{BDF64FF1-E838-46B7-97AF-787B6A6C4B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5" name="Rectangle 702">
          <a:extLst>
            <a:ext uri="{FF2B5EF4-FFF2-40B4-BE49-F238E27FC236}">
              <a16:creationId xmlns:a16="http://schemas.microsoft.com/office/drawing/2014/main" id="{26327DAC-4539-4C01-8285-5084DC2A68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6" name="Rectangle 702">
          <a:extLst>
            <a:ext uri="{FF2B5EF4-FFF2-40B4-BE49-F238E27FC236}">
              <a16:creationId xmlns:a16="http://schemas.microsoft.com/office/drawing/2014/main" id="{283B2B75-3571-49A6-B269-0F19E90978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7" name="Rectangle 702">
          <a:extLst>
            <a:ext uri="{FF2B5EF4-FFF2-40B4-BE49-F238E27FC236}">
              <a16:creationId xmlns:a16="http://schemas.microsoft.com/office/drawing/2014/main" id="{EAA0967B-3DE5-499A-8C50-939CE6C2F8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8" name="Rectangle 702">
          <a:extLst>
            <a:ext uri="{FF2B5EF4-FFF2-40B4-BE49-F238E27FC236}">
              <a16:creationId xmlns:a16="http://schemas.microsoft.com/office/drawing/2014/main" id="{7E9781AE-F66E-477F-863F-A58CB87A3E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19" name="Rectangle 702">
          <a:extLst>
            <a:ext uri="{FF2B5EF4-FFF2-40B4-BE49-F238E27FC236}">
              <a16:creationId xmlns:a16="http://schemas.microsoft.com/office/drawing/2014/main" id="{937610FF-5F7C-425D-B371-43AA400EB0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0" name="Rectangle 702">
          <a:extLst>
            <a:ext uri="{FF2B5EF4-FFF2-40B4-BE49-F238E27FC236}">
              <a16:creationId xmlns:a16="http://schemas.microsoft.com/office/drawing/2014/main" id="{C393CB63-75BA-44EF-B35A-A784B1BAAE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1" name="Rectangle 702">
          <a:extLst>
            <a:ext uri="{FF2B5EF4-FFF2-40B4-BE49-F238E27FC236}">
              <a16:creationId xmlns:a16="http://schemas.microsoft.com/office/drawing/2014/main" id="{F043632B-B3D4-415E-A159-0BFFF3CC8B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2" name="Rectangle 702">
          <a:extLst>
            <a:ext uri="{FF2B5EF4-FFF2-40B4-BE49-F238E27FC236}">
              <a16:creationId xmlns:a16="http://schemas.microsoft.com/office/drawing/2014/main" id="{36E62AD7-16A9-4FCF-8529-68E5464B66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3" name="Rectangle 702">
          <a:extLst>
            <a:ext uri="{FF2B5EF4-FFF2-40B4-BE49-F238E27FC236}">
              <a16:creationId xmlns:a16="http://schemas.microsoft.com/office/drawing/2014/main" id="{32538D2E-E390-49B2-B269-0EF817AA2E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4" name="Rectangle 702">
          <a:extLst>
            <a:ext uri="{FF2B5EF4-FFF2-40B4-BE49-F238E27FC236}">
              <a16:creationId xmlns:a16="http://schemas.microsoft.com/office/drawing/2014/main" id="{F21BC9D7-1273-4C01-B21D-732E23B504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5" name="Rectangle 702">
          <a:extLst>
            <a:ext uri="{FF2B5EF4-FFF2-40B4-BE49-F238E27FC236}">
              <a16:creationId xmlns:a16="http://schemas.microsoft.com/office/drawing/2014/main" id="{98C79BE1-F162-4F74-BB30-685205085A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6" name="Rectangle 702">
          <a:extLst>
            <a:ext uri="{FF2B5EF4-FFF2-40B4-BE49-F238E27FC236}">
              <a16:creationId xmlns:a16="http://schemas.microsoft.com/office/drawing/2014/main" id="{20484A84-BE80-4BED-A822-2BEB9BCA6E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7" name="Rectangle 702">
          <a:extLst>
            <a:ext uri="{FF2B5EF4-FFF2-40B4-BE49-F238E27FC236}">
              <a16:creationId xmlns:a16="http://schemas.microsoft.com/office/drawing/2014/main" id="{A9648187-4F0F-4D3F-BEE0-F49DB23B72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8" name="Rectangle 702">
          <a:extLst>
            <a:ext uri="{FF2B5EF4-FFF2-40B4-BE49-F238E27FC236}">
              <a16:creationId xmlns:a16="http://schemas.microsoft.com/office/drawing/2014/main" id="{BAA66133-DD30-4710-BD49-F5B1EEDFCC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29" name="Rectangle 702">
          <a:extLst>
            <a:ext uri="{FF2B5EF4-FFF2-40B4-BE49-F238E27FC236}">
              <a16:creationId xmlns:a16="http://schemas.microsoft.com/office/drawing/2014/main" id="{917C7193-7407-4294-A0D0-F56F8AA0C4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0" name="Rectangle 702">
          <a:extLst>
            <a:ext uri="{FF2B5EF4-FFF2-40B4-BE49-F238E27FC236}">
              <a16:creationId xmlns:a16="http://schemas.microsoft.com/office/drawing/2014/main" id="{AE70212E-0CB7-47A4-895D-53384BAA2E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1" name="Rectangle 702">
          <a:extLst>
            <a:ext uri="{FF2B5EF4-FFF2-40B4-BE49-F238E27FC236}">
              <a16:creationId xmlns:a16="http://schemas.microsoft.com/office/drawing/2014/main" id="{CF76D4A9-15F1-4BC5-AD36-8E94C50FC9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2" name="Rectangle 702">
          <a:extLst>
            <a:ext uri="{FF2B5EF4-FFF2-40B4-BE49-F238E27FC236}">
              <a16:creationId xmlns:a16="http://schemas.microsoft.com/office/drawing/2014/main" id="{8B93538D-4E8A-468C-9CB9-89AC39D343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3" name="Rectangle 702">
          <a:extLst>
            <a:ext uri="{FF2B5EF4-FFF2-40B4-BE49-F238E27FC236}">
              <a16:creationId xmlns:a16="http://schemas.microsoft.com/office/drawing/2014/main" id="{29D03957-33D6-40EF-8DDC-216BEF2FFF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4" name="Rectangle 702">
          <a:extLst>
            <a:ext uri="{FF2B5EF4-FFF2-40B4-BE49-F238E27FC236}">
              <a16:creationId xmlns:a16="http://schemas.microsoft.com/office/drawing/2014/main" id="{B5A27249-B7E3-4089-8E24-C9A6689222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5" name="Rectangle 702">
          <a:extLst>
            <a:ext uri="{FF2B5EF4-FFF2-40B4-BE49-F238E27FC236}">
              <a16:creationId xmlns:a16="http://schemas.microsoft.com/office/drawing/2014/main" id="{C56334C9-3FAB-4FA9-901E-BDFDD6A30F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6" name="Rectangle 702">
          <a:extLst>
            <a:ext uri="{FF2B5EF4-FFF2-40B4-BE49-F238E27FC236}">
              <a16:creationId xmlns:a16="http://schemas.microsoft.com/office/drawing/2014/main" id="{FED567B5-CAEE-4F24-BC47-1584C9156B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7" name="Rectangle 702">
          <a:extLst>
            <a:ext uri="{FF2B5EF4-FFF2-40B4-BE49-F238E27FC236}">
              <a16:creationId xmlns:a16="http://schemas.microsoft.com/office/drawing/2014/main" id="{82A1D090-3A05-4CFC-AC26-93F45A4AFB6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8" name="Rectangle 702">
          <a:extLst>
            <a:ext uri="{FF2B5EF4-FFF2-40B4-BE49-F238E27FC236}">
              <a16:creationId xmlns:a16="http://schemas.microsoft.com/office/drawing/2014/main" id="{F1124046-25B4-49BF-805A-34ED4897E0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39" name="Rectangle 702">
          <a:extLst>
            <a:ext uri="{FF2B5EF4-FFF2-40B4-BE49-F238E27FC236}">
              <a16:creationId xmlns:a16="http://schemas.microsoft.com/office/drawing/2014/main" id="{23B35E47-19F4-4E38-B862-E2E59131E00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0" name="Rectangle 702">
          <a:extLst>
            <a:ext uri="{FF2B5EF4-FFF2-40B4-BE49-F238E27FC236}">
              <a16:creationId xmlns:a16="http://schemas.microsoft.com/office/drawing/2014/main" id="{3D23336C-0378-41C3-8B87-85BEDCB252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1" name="Rectangle 702">
          <a:extLst>
            <a:ext uri="{FF2B5EF4-FFF2-40B4-BE49-F238E27FC236}">
              <a16:creationId xmlns:a16="http://schemas.microsoft.com/office/drawing/2014/main" id="{EFEACA50-6DC8-48A1-81D4-C80FF50707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2" name="Rectangle 702">
          <a:extLst>
            <a:ext uri="{FF2B5EF4-FFF2-40B4-BE49-F238E27FC236}">
              <a16:creationId xmlns:a16="http://schemas.microsoft.com/office/drawing/2014/main" id="{A1229AB4-A6E4-4CE9-80E3-5944EB517A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3" name="Rectangle 702">
          <a:extLst>
            <a:ext uri="{FF2B5EF4-FFF2-40B4-BE49-F238E27FC236}">
              <a16:creationId xmlns:a16="http://schemas.microsoft.com/office/drawing/2014/main" id="{DEACE3FD-7EE8-413F-81E9-B15982A1DC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4" name="Rectangle 702">
          <a:extLst>
            <a:ext uri="{FF2B5EF4-FFF2-40B4-BE49-F238E27FC236}">
              <a16:creationId xmlns:a16="http://schemas.microsoft.com/office/drawing/2014/main" id="{C144BCFA-81D9-4166-8F18-B9A1D591B7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5" name="Rectangle 702">
          <a:extLst>
            <a:ext uri="{FF2B5EF4-FFF2-40B4-BE49-F238E27FC236}">
              <a16:creationId xmlns:a16="http://schemas.microsoft.com/office/drawing/2014/main" id="{BD42EF94-C69E-49DC-B1D6-96C51AC358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6" name="Rectangle 702">
          <a:extLst>
            <a:ext uri="{FF2B5EF4-FFF2-40B4-BE49-F238E27FC236}">
              <a16:creationId xmlns:a16="http://schemas.microsoft.com/office/drawing/2014/main" id="{A3941508-A340-481D-9EF5-154E5D28DA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7" name="Rectangle 702">
          <a:extLst>
            <a:ext uri="{FF2B5EF4-FFF2-40B4-BE49-F238E27FC236}">
              <a16:creationId xmlns:a16="http://schemas.microsoft.com/office/drawing/2014/main" id="{91ABEEB9-7975-4503-9BF6-C38C13DCA5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8" name="Rectangle 702">
          <a:extLst>
            <a:ext uri="{FF2B5EF4-FFF2-40B4-BE49-F238E27FC236}">
              <a16:creationId xmlns:a16="http://schemas.microsoft.com/office/drawing/2014/main" id="{4061618A-635E-4717-AF40-6E799FAD65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49" name="Rectangle 702">
          <a:extLst>
            <a:ext uri="{FF2B5EF4-FFF2-40B4-BE49-F238E27FC236}">
              <a16:creationId xmlns:a16="http://schemas.microsoft.com/office/drawing/2014/main" id="{7E7501A6-4764-48EE-A5C0-EA842EF01D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0" name="Rectangle 702">
          <a:extLst>
            <a:ext uri="{FF2B5EF4-FFF2-40B4-BE49-F238E27FC236}">
              <a16:creationId xmlns:a16="http://schemas.microsoft.com/office/drawing/2014/main" id="{7057C0E1-E8EE-43EE-AF6D-7C52CC371C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1" name="Rectangle 702">
          <a:extLst>
            <a:ext uri="{FF2B5EF4-FFF2-40B4-BE49-F238E27FC236}">
              <a16:creationId xmlns:a16="http://schemas.microsoft.com/office/drawing/2014/main" id="{24EA9EB8-4EB6-4706-A1C4-0ED69E405A3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2" name="Rectangle 702">
          <a:extLst>
            <a:ext uri="{FF2B5EF4-FFF2-40B4-BE49-F238E27FC236}">
              <a16:creationId xmlns:a16="http://schemas.microsoft.com/office/drawing/2014/main" id="{D4703593-535F-4A47-960B-0D7D1F01BB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3" name="Rectangle 702">
          <a:extLst>
            <a:ext uri="{FF2B5EF4-FFF2-40B4-BE49-F238E27FC236}">
              <a16:creationId xmlns:a16="http://schemas.microsoft.com/office/drawing/2014/main" id="{EDC1DCFB-DDDB-4CB2-95ED-1D7EAF1E39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4" name="Rectangle 702">
          <a:extLst>
            <a:ext uri="{FF2B5EF4-FFF2-40B4-BE49-F238E27FC236}">
              <a16:creationId xmlns:a16="http://schemas.microsoft.com/office/drawing/2014/main" id="{9DB71CA0-EBE9-47DF-9F5B-764F48146A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5" name="Rectangle 702">
          <a:extLst>
            <a:ext uri="{FF2B5EF4-FFF2-40B4-BE49-F238E27FC236}">
              <a16:creationId xmlns:a16="http://schemas.microsoft.com/office/drawing/2014/main" id="{0111F6CD-6C7A-40ED-B4D7-26E4899DA9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6" name="Rectangle 702">
          <a:extLst>
            <a:ext uri="{FF2B5EF4-FFF2-40B4-BE49-F238E27FC236}">
              <a16:creationId xmlns:a16="http://schemas.microsoft.com/office/drawing/2014/main" id="{BE28303C-2F95-45F8-A91D-4FB538071B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7" name="Rectangle 702">
          <a:extLst>
            <a:ext uri="{FF2B5EF4-FFF2-40B4-BE49-F238E27FC236}">
              <a16:creationId xmlns:a16="http://schemas.microsoft.com/office/drawing/2014/main" id="{D9C56F9F-8BF1-4D69-999B-F7C8BDF0E0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8" name="Rectangle 702">
          <a:extLst>
            <a:ext uri="{FF2B5EF4-FFF2-40B4-BE49-F238E27FC236}">
              <a16:creationId xmlns:a16="http://schemas.microsoft.com/office/drawing/2014/main" id="{FF77C530-7A4C-420D-9C3B-EBF9328817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59" name="Rectangle 702">
          <a:extLst>
            <a:ext uri="{FF2B5EF4-FFF2-40B4-BE49-F238E27FC236}">
              <a16:creationId xmlns:a16="http://schemas.microsoft.com/office/drawing/2014/main" id="{5740E728-0C75-44D3-B98F-EBD026AB772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0" name="Rectangle 702">
          <a:extLst>
            <a:ext uri="{FF2B5EF4-FFF2-40B4-BE49-F238E27FC236}">
              <a16:creationId xmlns:a16="http://schemas.microsoft.com/office/drawing/2014/main" id="{7F656A40-71B6-4339-8219-200D0B8BB7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1" name="Rectangle 702">
          <a:extLst>
            <a:ext uri="{FF2B5EF4-FFF2-40B4-BE49-F238E27FC236}">
              <a16:creationId xmlns:a16="http://schemas.microsoft.com/office/drawing/2014/main" id="{86BDA765-E6DD-427D-9977-69665E9009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2" name="Rectangle 702">
          <a:extLst>
            <a:ext uri="{FF2B5EF4-FFF2-40B4-BE49-F238E27FC236}">
              <a16:creationId xmlns:a16="http://schemas.microsoft.com/office/drawing/2014/main" id="{C6D02EF8-D6E0-42B8-98F5-99B405E384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3" name="Rectangle 702">
          <a:extLst>
            <a:ext uri="{FF2B5EF4-FFF2-40B4-BE49-F238E27FC236}">
              <a16:creationId xmlns:a16="http://schemas.microsoft.com/office/drawing/2014/main" id="{FB9322A1-51B9-4A47-AA5A-AD23E33606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4" name="Rectangle 702">
          <a:extLst>
            <a:ext uri="{FF2B5EF4-FFF2-40B4-BE49-F238E27FC236}">
              <a16:creationId xmlns:a16="http://schemas.microsoft.com/office/drawing/2014/main" id="{87AD108D-46F7-46E0-B4AB-F6A51BD41D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5" name="Rectangle 702">
          <a:extLst>
            <a:ext uri="{FF2B5EF4-FFF2-40B4-BE49-F238E27FC236}">
              <a16:creationId xmlns:a16="http://schemas.microsoft.com/office/drawing/2014/main" id="{4F4ADD0D-D9EB-4D50-B7DD-50447A91C3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6" name="Rectangle 702">
          <a:extLst>
            <a:ext uri="{FF2B5EF4-FFF2-40B4-BE49-F238E27FC236}">
              <a16:creationId xmlns:a16="http://schemas.microsoft.com/office/drawing/2014/main" id="{DEB01001-91CB-462E-A35E-F4AB9E80AE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7" name="Rectangle 702">
          <a:extLst>
            <a:ext uri="{FF2B5EF4-FFF2-40B4-BE49-F238E27FC236}">
              <a16:creationId xmlns:a16="http://schemas.microsoft.com/office/drawing/2014/main" id="{8BA0289F-B43F-4DCC-AA1C-2293AE2B5B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8" name="Rectangle 702">
          <a:extLst>
            <a:ext uri="{FF2B5EF4-FFF2-40B4-BE49-F238E27FC236}">
              <a16:creationId xmlns:a16="http://schemas.microsoft.com/office/drawing/2014/main" id="{7DB53AE9-400B-446A-9D54-DB51D7E5D5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69" name="Rectangle 702">
          <a:extLst>
            <a:ext uri="{FF2B5EF4-FFF2-40B4-BE49-F238E27FC236}">
              <a16:creationId xmlns:a16="http://schemas.microsoft.com/office/drawing/2014/main" id="{DD52822F-EB4D-48D6-8B7D-9BF95B9EF9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0" name="Rectangle 702">
          <a:extLst>
            <a:ext uri="{FF2B5EF4-FFF2-40B4-BE49-F238E27FC236}">
              <a16:creationId xmlns:a16="http://schemas.microsoft.com/office/drawing/2014/main" id="{B01D349C-18F0-4863-80B4-15E128B6E6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1" name="Rectangle 702">
          <a:extLst>
            <a:ext uri="{FF2B5EF4-FFF2-40B4-BE49-F238E27FC236}">
              <a16:creationId xmlns:a16="http://schemas.microsoft.com/office/drawing/2014/main" id="{EC384CE8-454A-4FFD-8955-6112714601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2" name="Rectangle 702">
          <a:extLst>
            <a:ext uri="{FF2B5EF4-FFF2-40B4-BE49-F238E27FC236}">
              <a16:creationId xmlns:a16="http://schemas.microsoft.com/office/drawing/2014/main" id="{DD386F39-D971-4CC2-99DB-5D8F156C4D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3" name="Rectangle 702">
          <a:extLst>
            <a:ext uri="{FF2B5EF4-FFF2-40B4-BE49-F238E27FC236}">
              <a16:creationId xmlns:a16="http://schemas.microsoft.com/office/drawing/2014/main" id="{1CD02405-73EB-46BC-A548-0C77E865FD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4" name="Rectangle 702">
          <a:extLst>
            <a:ext uri="{FF2B5EF4-FFF2-40B4-BE49-F238E27FC236}">
              <a16:creationId xmlns:a16="http://schemas.microsoft.com/office/drawing/2014/main" id="{02FBF50C-918C-43D9-BF86-8762F10C2A0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5" name="Rectangle 702">
          <a:extLst>
            <a:ext uri="{FF2B5EF4-FFF2-40B4-BE49-F238E27FC236}">
              <a16:creationId xmlns:a16="http://schemas.microsoft.com/office/drawing/2014/main" id="{2ED1D931-A952-45CD-B9E7-6212A2D070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6" name="Rectangle 702">
          <a:extLst>
            <a:ext uri="{FF2B5EF4-FFF2-40B4-BE49-F238E27FC236}">
              <a16:creationId xmlns:a16="http://schemas.microsoft.com/office/drawing/2014/main" id="{4C411B59-A140-45C1-922F-D13CB32EE0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7" name="Rectangle 702">
          <a:extLst>
            <a:ext uri="{FF2B5EF4-FFF2-40B4-BE49-F238E27FC236}">
              <a16:creationId xmlns:a16="http://schemas.microsoft.com/office/drawing/2014/main" id="{941C2893-6DB4-4163-B084-541AA5D011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8" name="Rectangle 702">
          <a:extLst>
            <a:ext uri="{FF2B5EF4-FFF2-40B4-BE49-F238E27FC236}">
              <a16:creationId xmlns:a16="http://schemas.microsoft.com/office/drawing/2014/main" id="{4A52DA0A-723C-42B7-B3C7-1688DDE886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79" name="Rectangle 702">
          <a:extLst>
            <a:ext uri="{FF2B5EF4-FFF2-40B4-BE49-F238E27FC236}">
              <a16:creationId xmlns:a16="http://schemas.microsoft.com/office/drawing/2014/main" id="{B45DFE92-EBC6-4109-BBE2-F919D3F962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0" name="Rectangle 702">
          <a:extLst>
            <a:ext uri="{FF2B5EF4-FFF2-40B4-BE49-F238E27FC236}">
              <a16:creationId xmlns:a16="http://schemas.microsoft.com/office/drawing/2014/main" id="{3A4902D6-FC08-4340-980E-2C99CCA8F4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1" name="Rectangle 702">
          <a:extLst>
            <a:ext uri="{FF2B5EF4-FFF2-40B4-BE49-F238E27FC236}">
              <a16:creationId xmlns:a16="http://schemas.microsoft.com/office/drawing/2014/main" id="{642E5DB2-41F6-4826-9FAA-2FEAD58F9E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2" name="Rectangle 702">
          <a:extLst>
            <a:ext uri="{FF2B5EF4-FFF2-40B4-BE49-F238E27FC236}">
              <a16:creationId xmlns:a16="http://schemas.microsoft.com/office/drawing/2014/main" id="{C54F6866-AF5C-4AEE-A64D-5508C72ACD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3" name="Rectangle 702">
          <a:extLst>
            <a:ext uri="{FF2B5EF4-FFF2-40B4-BE49-F238E27FC236}">
              <a16:creationId xmlns:a16="http://schemas.microsoft.com/office/drawing/2014/main" id="{66F328A9-667D-4B3E-AD9B-A29E11F050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4" name="Rectangle 702">
          <a:extLst>
            <a:ext uri="{FF2B5EF4-FFF2-40B4-BE49-F238E27FC236}">
              <a16:creationId xmlns:a16="http://schemas.microsoft.com/office/drawing/2014/main" id="{602B134E-63CE-4B2A-8142-3385869D46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5" name="Rectangle 702">
          <a:extLst>
            <a:ext uri="{FF2B5EF4-FFF2-40B4-BE49-F238E27FC236}">
              <a16:creationId xmlns:a16="http://schemas.microsoft.com/office/drawing/2014/main" id="{21CE2CE9-A8BA-441F-9FF6-4EAD722C38F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6" name="Rectangle 702">
          <a:extLst>
            <a:ext uri="{FF2B5EF4-FFF2-40B4-BE49-F238E27FC236}">
              <a16:creationId xmlns:a16="http://schemas.microsoft.com/office/drawing/2014/main" id="{0B53B802-AD2E-4C4B-9DAC-FC3CAB9D418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7" name="Rectangle 702">
          <a:extLst>
            <a:ext uri="{FF2B5EF4-FFF2-40B4-BE49-F238E27FC236}">
              <a16:creationId xmlns:a16="http://schemas.microsoft.com/office/drawing/2014/main" id="{B4FF77EA-D9D0-4304-919D-E65F72DF9D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8" name="Rectangle 702">
          <a:extLst>
            <a:ext uri="{FF2B5EF4-FFF2-40B4-BE49-F238E27FC236}">
              <a16:creationId xmlns:a16="http://schemas.microsoft.com/office/drawing/2014/main" id="{43B1353D-4E5D-485B-B464-9A15FFBB3A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89" name="Rectangle 702">
          <a:extLst>
            <a:ext uri="{FF2B5EF4-FFF2-40B4-BE49-F238E27FC236}">
              <a16:creationId xmlns:a16="http://schemas.microsoft.com/office/drawing/2014/main" id="{5953E63E-4DD2-4A10-8609-4D7E32C5F9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0" name="Rectangle 702">
          <a:extLst>
            <a:ext uri="{FF2B5EF4-FFF2-40B4-BE49-F238E27FC236}">
              <a16:creationId xmlns:a16="http://schemas.microsoft.com/office/drawing/2014/main" id="{0899D846-03F6-4BC5-89DB-A8E811B681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1" name="Rectangle 702">
          <a:extLst>
            <a:ext uri="{FF2B5EF4-FFF2-40B4-BE49-F238E27FC236}">
              <a16:creationId xmlns:a16="http://schemas.microsoft.com/office/drawing/2014/main" id="{B8D40EA4-3629-4A3B-BC2C-9C5B959000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2" name="Rectangle 702">
          <a:extLst>
            <a:ext uri="{FF2B5EF4-FFF2-40B4-BE49-F238E27FC236}">
              <a16:creationId xmlns:a16="http://schemas.microsoft.com/office/drawing/2014/main" id="{63FF6052-3F47-4C13-B433-E493098260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3" name="Rectangle 702">
          <a:extLst>
            <a:ext uri="{FF2B5EF4-FFF2-40B4-BE49-F238E27FC236}">
              <a16:creationId xmlns:a16="http://schemas.microsoft.com/office/drawing/2014/main" id="{9942A2AE-0FE7-47B5-9407-C136F073DE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4" name="Rectangle 702">
          <a:extLst>
            <a:ext uri="{FF2B5EF4-FFF2-40B4-BE49-F238E27FC236}">
              <a16:creationId xmlns:a16="http://schemas.microsoft.com/office/drawing/2014/main" id="{6FC58179-1AE3-426D-8DF8-14562875CD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5" name="Rectangle 702">
          <a:extLst>
            <a:ext uri="{FF2B5EF4-FFF2-40B4-BE49-F238E27FC236}">
              <a16:creationId xmlns:a16="http://schemas.microsoft.com/office/drawing/2014/main" id="{CEE04823-14A7-455D-8044-406F9E9466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6" name="Rectangle 702">
          <a:extLst>
            <a:ext uri="{FF2B5EF4-FFF2-40B4-BE49-F238E27FC236}">
              <a16:creationId xmlns:a16="http://schemas.microsoft.com/office/drawing/2014/main" id="{D8047FBF-A0E2-493E-B8ED-7E1F789132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7" name="Rectangle 702">
          <a:extLst>
            <a:ext uri="{FF2B5EF4-FFF2-40B4-BE49-F238E27FC236}">
              <a16:creationId xmlns:a16="http://schemas.microsoft.com/office/drawing/2014/main" id="{EA108B39-DA19-4768-BD50-A14D6F3B5D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8" name="Rectangle 702">
          <a:extLst>
            <a:ext uri="{FF2B5EF4-FFF2-40B4-BE49-F238E27FC236}">
              <a16:creationId xmlns:a16="http://schemas.microsoft.com/office/drawing/2014/main" id="{A7D96987-8286-4450-BA04-2D94FD3DC3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099" name="Rectangle 702">
          <a:extLst>
            <a:ext uri="{FF2B5EF4-FFF2-40B4-BE49-F238E27FC236}">
              <a16:creationId xmlns:a16="http://schemas.microsoft.com/office/drawing/2014/main" id="{CB6D58C2-F2FB-4816-B6DB-5E2FEBC8CD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0" name="Rectangle 702">
          <a:extLst>
            <a:ext uri="{FF2B5EF4-FFF2-40B4-BE49-F238E27FC236}">
              <a16:creationId xmlns:a16="http://schemas.microsoft.com/office/drawing/2014/main" id="{601E8151-0E72-4832-9F63-7EDDE227CD2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1" name="Rectangle 702">
          <a:extLst>
            <a:ext uri="{FF2B5EF4-FFF2-40B4-BE49-F238E27FC236}">
              <a16:creationId xmlns:a16="http://schemas.microsoft.com/office/drawing/2014/main" id="{24102D1D-0E74-4358-A3E2-409B6185AF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2" name="Rectangle 702">
          <a:extLst>
            <a:ext uri="{FF2B5EF4-FFF2-40B4-BE49-F238E27FC236}">
              <a16:creationId xmlns:a16="http://schemas.microsoft.com/office/drawing/2014/main" id="{28DD0C45-A3FB-4388-9405-BE85337898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3" name="Rectangle 702">
          <a:extLst>
            <a:ext uri="{FF2B5EF4-FFF2-40B4-BE49-F238E27FC236}">
              <a16:creationId xmlns:a16="http://schemas.microsoft.com/office/drawing/2014/main" id="{09F11EF1-3E74-4F90-9AD2-A2C476BD381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4" name="Rectangle 702">
          <a:extLst>
            <a:ext uri="{FF2B5EF4-FFF2-40B4-BE49-F238E27FC236}">
              <a16:creationId xmlns:a16="http://schemas.microsoft.com/office/drawing/2014/main" id="{6B750CD8-5F6F-48EA-A63D-C0E700543E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5" name="Rectangle 702">
          <a:extLst>
            <a:ext uri="{FF2B5EF4-FFF2-40B4-BE49-F238E27FC236}">
              <a16:creationId xmlns:a16="http://schemas.microsoft.com/office/drawing/2014/main" id="{05DC3601-A7AC-4EB8-BC21-2BCDC70234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6" name="Rectangle 702">
          <a:extLst>
            <a:ext uri="{FF2B5EF4-FFF2-40B4-BE49-F238E27FC236}">
              <a16:creationId xmlns:a16="http://schemas.microsoft.com/office/drawing/2014/main" id="{F7CA1662-DBF4-4B95-9FA2-0DAB96DDEB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7" name="Rectangle 702">
          <a:extLst>
            <a:ext uri="{FF2B5EF4-FFF2-40B4-BE49-F238E27FC236}">
              <a16:creationId xmlns:a16="http://schemas.microsoft.com/office/drawing/2014/main" id="{162071D1-822A-4C18-8FBD-CC5BD7F649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8" name="Rectangle 702">
          <a:extLst>
            <a:ext uri="{FF2B5EF4-FFF2-40B4-BE49-F238E27FC236}">
              <a16:creationId xmlns:a16="http://schemas.microsoft.com/office/drawing/2014/main" id="{058B3181-22B5-490B-B6E0-F759151F17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09" name="Rectangle 702">
          <a:extLst>
            <a:ext uri="{FF2B5EF4-FFF2-40B4-BE49-F238E27FC236}">
              <a16:creationId xmlns:a16="http://schemas.microsoft.com/office/drawing/2014/main" id="{745F83CF-32BE-4FB2-B413-84A51643D8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0" name="Rectangle 702">
          <a:extLst>
            <a:ext uri="{FF2B5EF4-FFF2-40B4-BE49-F238E27FC236}">
              <a16:creationId xmlns:a16="http://schemas.microsoft.com/office/drawing/2014/main" id="{99BCABC6-FD5E-4BD0-A67B-00CBFF31CC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1" name="Rectangle 702">
          <a:extLst>
            <a:ext uri="{FF2B5EF4-FFF2-40B4-BE49-F238E27FC236}">
              <a16:creationId xmlns:a16="http://schemas.microsoft.com/office/drawing/2014/main" id="{203E5FB5-9016-43D3-8EBF-AC6D1E7F47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2" name="Rectangle 702">
          <a:extLst>
            <a:ext uri="{FF2B5EF4-FFF2-40B4-BE49-F238E27FC236}">
              <a16:creationId xmlns:a16="http://schemas.microsoft.com/office/drawing/2014/main" id="{6C53798B-E6E3-4B25-93E5-A7153F25D5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3" name="Rectangle 702">
          <a:extLst>
            <a:ext uri="{FF2B5EF4-FFF2-40B4-BE49-F238E27FC236}">
              <a16:creationId xmlns:a16="http://schemas.microsoft.com/office/drawing/2014/main" id="{D22C3E27-FFC4-42B0-99A4-70F2F353CE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4" name="Rectangle 702">
          <a:extLst>
            <a:ext uri="{FF2B5EF4-FFF2-40B4-BE49-F238E27FC236}">
              <a16:creationId xmlns:a16="http://schemas.microsoft.com/office/drawing/2014/main" id="{3C3EF5CA-BC91-4D32-96B8-120E2509C8C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5" name="Rectangle 702">
          <a:extLst>
            <a:ext uri="{FF2B5EF4-FFF2-40B4-BE49-F238E27FC236}">
              <a16:creationId xmlns:a16="http://schemas.microsoft.com/office/drawing/2014/main" id="{CACEF123-0370-46C4-9F72-D0C87A4A58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6" name="Rectangle 702">
          <a:extLst>
            <a:ext uri="{FF2B5EF4-FFF2-40B4-BE49-F238E27FC236}">
              <a16:creationId xmlns:a16="http://schemas.microsoft.com/office/drawing/2014/main" id="{1E150A6B-03E8-4073-BA58-A058C1CFBF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7" name="Rectangle 702">
          <a:extLst>
            <a:ext uri="{FF2B5EF4-FFF2-40B4-BE49-F238E27FC236}">
              <a16:creationId xmlns:a16="http://schemas.microsoft.com/office/drawing/2014/main" id="{1B330F33-661D-4A96-925A-9E3FD02495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8" name="Rectangle 702">
          <a:extLst>
            <a:ext uri="{FF2B5EF4-FFF2-40B4-BE49-F238E27FC236}">
              <a16:creationId xmlns:a16="http://schemas.microsoft.com/office/drawing/2014/main" id="{DF5B2443-92DB-4CCB-B2BB-90DEA93E46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19" name="Rectangle 702">
          <a:extLst>
            <a:ext uri="{FF2B5EF4-FFF2-40B4-BE49-F238E27FC236}">
              <a16:creationId xmlns:a16="http://schemas.microsoft.com/office/drawing/2014/main" id="{6E2AB65E-1292-4A34-A263-5062AFAA91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0" name="Rectangle 702">
          <a:extLst>
            <a:ext uri="{FF2B5EF4-FFF2-40B4-BE49-F238E27FC236}">
              <a16:creationId xmlns:a16="http://schemas.microsoft.com/office/drawing/2014/main" id="{9D3C65FF-8BCE-4C8A-9ED9-07CBF34623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1" name="Rectangle 702">
          <a:extLst>
            <a:ext uri="{FF2B5EF4-FFF2-40B4-BE49-F238E27FC236}">
              <a16:creationId xmlns:a16="http://schemas.microsoft.com/office/drawing/2014/main" id="{955C062C-19FC-46BD-892B-9727051861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2" name="Rectangle 702">
          <a:extLst>
            <a:ext uri="{FF2B5EF4-FFF2-40B4-BE49-F238E27FC236}">
              <a16:creationId xmlns:a16="http://schemas.microsoft.com/office/drawing/2014/main" id="{F30CEC4B-5E5E-44B4-93DD-D348FB9FAC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3" name="Rectangle 702">
          <a:extLst>
            <a:ext uri="{FF2B5EF4-FFF2-40B4-BE49-F238E27FC236}">
              <a16:creationId xmlns:a16="http://schemas.microsoft.com/office/drawing/2014/main" id="{8C30FEB8-5FA5-4B4F-9377-44CEF949A1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4" name="Rectangle 702">
          <a:extLst>
            <a:ext uri="{FF2B5EF4-FFF2-40B4-BE49-F238E27FC236}">
              <a16:creationId xmlns:a16="http://schemas.microsoft.com/office/drawing/2014/main" id="{146F1BBF-6F31-46F0-ADBE-540FB4B35B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5" name="Rectangle 702">
          <a:extLst>
            <a:ext uri="{FF2B5EF4-FFF2-40B4-BE49-F238E27FC236}">
              <a16:creationId xmlns:a16="http://schemas.microsoft.com/office/drawing/2014/main" id="{122A021A-CEA8-4301-9DB1-05A82438C0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6" name="Rectangle 702">
          <a:extLst>
            <a:ext uri="{FF2B5EF4-FFF2-40B4-BE49-F238E27FC236}">
              <a16:creationId xmlns:a16="http://schemas.microsoft.com/office/drawing/2014/main" id="{B63DCB43-CBDC-40C4-8D1B-AEAAC9BD61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7" name="Rectangle 702">
          <a:extLst>
            <a:ext uri="{FF2B5EF4-FFF2-40B4-BE49-F238E27FC236}">
              <a16:creationId xmlns:a16="http://schemas.microsoft.com/office/drawing/2014/main" id="{52DD11EA-BB3A-462F-A33C-E570A88F5A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8" name="Rectangle 702">
          <a:extLst>
            <a:ext uri="{FF2B5EF4-FFF2-40B4-BE49-F238E27FC236}">
              <a16:creationId xmlns:a16="http://schemas.microsoft.com/office/drawing/2014/main" id="{C16A4B71-0247-45EC-B2AF-2376AA0A5B7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29" name="Rectangle 702">
          <a:extLst>
            <a:ext uri="{FF2B5EF4-FFF2-40B4-BE49-F238E27FC236}">
              <a16:creationId xmlns:a16="http://schemas.microsoft.com/office/drawing/2014/main" id="{8F023CE3-F957-4F74-B8BF-C838C7B755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0" name="Rectangle 702">
          <a:extLst>
            <a:ext uri="{FF2B5EF4-FFF2-40B4-BE49-F238E27FC236}">
              <a16:creationId xmlns:a16="http://schemas.microsoft.com/office/drawing/2014/main" id="{72E5FDB1-A8BB-4130-A188-CDC7AF23F5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1" name="Rectangle 702">
          <a:extLst>
            <a:ext uri="{FF2B5EF4-FFF2-40B4-BE49-F238E27FC236}">
              <a16:creationId xmlns:a16="http://schemas.microsoft.com/office/drawing/2014/main" id="{5A1A7BFC-4CA3-4758-A651-71363DE3EF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2" name="Rectangle 702">
          <a:extLst>
            <a:ext uri="{FF2B5EF4-FFF2-40B4-BE49-F238E27FC236}">
              <a16:creationId xmlns:a16="http://schemas.microsoft.com/office/drawing/2014/main" id="{1D0E2BDC-0F26-45EC-A59D-4F191066F3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3" name="Rectangle 702">
          <a:extLst>
            <a:ext uri="{FF2B5EF4-FFF2-40B4-BE49-F238E27FC236}">
              <a16:creationId xmlns:a16="http://schemas.microsoft.com/office/drawing/2014/main" id="{B6960A59-D281-4385-8D12-3DE4BF917A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4" name="Rectangle 702">
          <a:extLst>
            <a:ext uri="{FF2B5EF4-FFF2-40B4-BE49-F238E27FC236}">
              <a16:creationId xmlns:a16="http://schemas.microsoft.com/office/drawing/2014/main" id="{56DF81E1-54F8-4EE9-B8C7-5E5F843C43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5" name="Rectangle 702">
          <a:extLst>
            <a:ext uri="{FF2B5EF4-FFF2-40B4-BE49-F238E27FC236}">
              <a16:creationId xmlns:a16="http://schemas.microsoft.com/office/drawing/2014/main" id="{F3C05C35-C15C-43E0-B9C1-51000275C7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6" name="Rectangle 702">
          <a:extLst>
            <a:ext uri="{FF2B5EF4-FFF2-40B4-BE49-F238E27FC236}">
              <a16:creationId xmlns:a16="http://schemas.microsoft.com/office/drawing/2014/main" id="{F534FA71-E49E-4BEB-8665-F559DEFADB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7" name="Rectangle 702">
          <a:extLst>
            <a:ext uri="{FF2B5EF4-FFF2-40B4-BE49-F238E27FC236}">
              <a16:creationId xmlns:a16="http://schemas.microsoft.com/office/drawing/2014/main" id="{ED88118C-ADD2-4F4D-B607-96B8A819C3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8" name="Rectangle 702">
          <a:extLst>
            <a:ext uri="{FF2B5EF4-FFF2-40B4-BE49-F238E27FC236}">
              <a16:creationId xmlns:a16="http://schemas.microsoft.com/office/drawing/2014/main" id="{DECA1209-62DA-44B2-8912-D2A22E6F9CB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39" name="Rectangle 702">
          <a:extLst>
            <a:ext uri="{FF2B5EF4-FFF2-40B4-BE49-F238E27FC236}">
              <a16:creationId xmlns:a16="http://schemas.microsoft.com/office/drawing/2014/main" id="{ED0D8770-24E7-4C1B-B3AD-AD6CAD7C66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0" name="Rectangle 702">
          <a:extLst>
            <a:ext uri="{FF2B5EF4-FFF2-40B4-BE49-F238E27FC236}">
              <a16:creationId xmlns:a16="http://schemas.microsoft.com/office/drawing/2014/main" id="{AA6C5096-1779-4FF9-95D1-82C1DC724B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1" name="Rectangle 702">
          <a:extLst>
            <a:ext uri="{FF2B5EF4-FFF2-40B4-BE49-F238E27FC236}">
              <a16:creationId xmlns:a16="http://schemas.microsoft.com/office/drawing/2014/main" id="{A88B4D59-CCE7-420F-BDE1-C121EB21AC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2" name="Rectangle 702">
          <a:extLst>
            <a:ext uri="{FF2B5EF4-FFF2-40B4-BE49-F238E27FC236}">
              <a16:creationId xmlns:a16="http://schemas.microsoft.com/office/drawing/2014/main" id="{3194DE9B-4D04-48F9-B432-34870B0E6B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3" name="Rectangle 702">
          <a:extLst>
            <a:ext uri="{FF2B5EF4-FFF2-40B4-BE49-F238E27FC236}">
              <a16:creationId xmlns:a16="http://schemas.microsoft.com/office/drawing/2014/main" id="{91C7554E-9D46-40F4-BA45-33927AF344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4" name="Rectangle 702">
          <a:extLst>
            <a:ext uri="{FF2B5EF4-FFF2-40B4-BE49-F238E27FC236}">
              <a16:creationId xmlns:a16="http://schemas.microsoft.com/office/drawing/2014/main" id="{C8C171DE-B15A-4E8A-880D-EBF9BAA6E1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5" name="Rectangle 702">
          <a:extLst>
            <a:ext uri="{FF2B5EF4-FFF2-40B4-BE49-F238E27FC236}">
              <a16:creationId xmlns:a16="http://schemas.microsoft.com/office/drawing/2014/main" id="{73EA8370-C8E2-49A0-9F39-A839F9E70B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6" name="Rectangle 702">
          <a:extLst>
            <a:ext uri="{FF2B5EF4-FFF2-40B4-BE49-F238E27FC236}">
              <a16:creationId xmlns:a16="http://schemas.microsoft.com/office/drawing/2014/main" id="{ECC1F3F0-C9BE-48F0-ABAD-B1E59CD4E2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7" name="Rectangle 702">
          <a:extLst>
            <a:ext uri="{FF2B5EF4-FFF2-40B4-BE49-F238E27FC236}">
              <a16:creationId xmlns:a16="http://schemas.microsoft.com/office/drawing/2014/main" id="{BA2A04D0-B7FF-4608-A356-E0F156D126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8" name="Rectangle 702">
          <a:extLst>
            <a:ext uri="{FF2B5EF4-FFF2-40B4-BE49-F238E27FC236}">
              <a16:creationId xmlns:a16="http://schemas.microsoft.com/office/drawing/2014/main" id="{3B527963-70DC-4B32-BDAC-98F27E2EFE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49" name="Rectangle 702">
          <a:extLst>
            <a:ext uri="{FF2B5EF4-FFF2-40B4-BE49-F238E27FC236}">
              <a16:creationId xmlns:a16="http://schemas.microsoft.com/office/drawing/2014/main" id="{D59209D0-336D-4807-9778-B133F777DE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0" name="Rectangle 702">
          <a:extLst>
            <a:ext uri="{FF2B5EF4-FFF2-40B4-BE49-F238E27FC236}">
              <a16:creationId xmlns:a16="http://schemas.microsoft.com/office/drawing/2014/main" id="{623F1CC0-6731-4C80-8CB7-BC3AFE7D50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1" name="Rectangle 702">
          <a:extLst>
            <a:ext uri="{FF2B5EF4-FFF2-40B4-BE49-F238E27FC236}">
              <a16:creationId xmlns:a16="http://schemas.microsoft.com/office/drawing/2014/main" id="{C6AB816B-E612-4014-9E83-04C0101398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2" name="Rectangle 702">
          <a:extLst>
            <a:ext uri="{FF2B5EF4-FFF2-40B4-BE49-F238E27FC236}">
              <a16:creationId xmlns:a16="http://schemas.microsoft.com/office/drawing/2014/main" id="{73D9D2FA-EF31-45CC-95C6-0C3262DA89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3" name="Rectangle 702">
          <a:extLst>
            <a:ext uri="{FF2B5EF4-FFF2-40B4-BE49-F238E27FC236}">
              <a16:creationId xmlns:a16="http://schemas.microsoft.com/office/drawing/2014/main" id="{1E6BD8F8-2F17-4D2E-B616-45F86E3C69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4" name="Rectangle 702">
          <a:extLst>
            <a:ext uri="{FF2B5EF4-FFF2-40B4-BE49-F238E27FC236}">
              <a16:creationId xmlns:a16="http://schemas.microsoft.com/office/drawing/2014/main" id="{0E938FDF-916D-49BC-A049-45B77FD537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5" name="Rectangle 702">
          <a:extLst>
            <a:ext uri="{FF2B5EF4-FFF2-40B4-BE49-F238E27FC236}">
              <a16:creationId xmlns:a16="http://schemas.microsoft.com/office/drawing/2014/main" id="{6453826B-C819-47BA-8351-318272050B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6" name="Rectangle 702">
          <a:extLst>
            <a:ext uri="{FF2B5EF4-FFF2-40B4-BE49-F238E27FC236}">
              <a16:creationId xmlns:a16="http://schemas.microsoft.com/office/drawing/2014/main" id="{BD103474-FDFF-4486-8F8E-7E3C57B1FB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7" name="Rectangle 702">
          <a:extLst>
            <a:ext uri="{FF2B5EF4-FFF2-40B4-BE49-F238E27FC236}">
              <a16:creationId xmlns:a16="http://schemas.microsoft.com/office/drawing/2014/main" id="{7777F076-EE96-47A7-B5CF-A1B958A7A6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8" name="Rectangle 702">
          <a:extLst>
            <a:ext uri="{FF2B5EF4-FFF2-40B4-BE49-F238E27FC236}">
              <a16:creationId xmlns:a16="http://schemas.microsoft.com/office/drawing/2014/main" id="{B965723C-B0CD-45A5-BCBB-BAE2ECE49B5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59" name="Rectangle 702">
          <a:extLst>
            <a:ext uri="{FF2B5EF4-FFF2-40B4-BE49-F238E27FC236}">
              <a16:creationId xmlns:a16="http://schemas.microsoft.com/office/drawing/2014/main" id="{68603012-B5B2-460B-8972-AE985C3AF6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0" name="Rectangle 702">
          <a:extLst>
            <a:ext uri="{FF2B5EF4-FFF2-40B4-BE49-F238E27FC236}">
              <a16:creationId xmlns:a16="http://schemas.microsoft.com/office/drawing/2014/main" id="{DA24BB9A-8980-4497-ADF2-0A35494A5A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1" name="Rectangle 702">
          <a:extLst>
            <a:ext uri="{FF2B5EF4-FFF2-40B4-BE49-F238E27FC236}">
              <a16:creationId xmlns:a16="http://schemas.microsoft.com/office/drawing/2014/main" id="{7CF5FCAE-09FE-4AC1-9B55-FD2D39DABB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2" name="Rectangle 702">
          <a:extLst>
            <a:ext uri="{FF2B5EF4-FFF2-40B4-BE49-F238E27FC236}">
              <a16:creationId xmlns:a16="http://schemas.microsoft.com/office/drawing/2014/main" id="{DCE50A77-7A76-44ED-BC3C-AEDCDF91BB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3" name="Rectangle 702">
          <a:extLst>
            <a:ext uri="{FF2B5EF4-FFF2-40B4-BE49-F238E27FC236}">
              <a16:creationId xmlns:a16="http://schemas.microsoft.com/office/drawing/2014/main" id="{63886648-C454-40E0-A6A1-89EC59F0E7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4" name="Rectangle 702">
          <a:extLst>
            <a:ext uri="{FF2B5EF4-FFF2-40B4-BE49-F238E27FC236}">
              <a16:creationId xmlns:a16="http://schemas.microsoft.com/office/drawing/2014/main" id="{3BC13B58-6836-4730-8162-B8860ADF0B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5" name="Rectangle 702">
          <a:extLst>
            <a:ext uri="{FF2B5EF4-FFF2-40B4-BE49-F238E27FC236}">
              <a16:creationId xmlns:a16="http://schemas.microsoft.com/office/drawing/2014/main" id="{4F012BBA-DA96-4A38-860F-7C0BFA4B0C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6" name="Rectangle 702">
          <a:extLst>
            <a:ext uri="{FF2B5EF4-FFF2-40B4-BE49-F238E27FC236}">
              <a16:creationId xmlns:a16="http://schemas.microsoft.com/office/drawing/2014/main" id="{DB1B4DE7-9E0A-421F-840F-630C9A1172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7" name="Rectangle 702">
          <a:extLst>
            <a:ext uri="{FF2B5EF4-FFF2-40B4-BE49-F238E27FC236}">
              <a16:creationId xmlns:a16="http://schemas.microsoft.com/office/drawing/2014/main" id="{0D74EF57-316C-4A06-A3B8-47F1520FFC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8" name="Rectangle 702">
          <a:extLst>
            <a:ext uri="{FF2B5EF4-FFF2-40B4-BE49-F238E27FC236}">
              <a16:creationId xmlns:a16="http://schemas.microsoft.com/office/drawing/2014/main" id="{0ED6FA59-A09B-43DE-9163-7A16194778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69" name="Rectangle 702">
          <a:extLst>
            <a:ext uri="{FF2B5EF4-FFF2-40B4-BE49-F238E27FC236}">
              <a16:creationId xmlns:a16="http://schemas.microsoft.com/office/drawing/2014/main" id="{395B1D42-A763-49CF-B5C1-E4C10DA3D2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0" name="Rectangle 702">
          <a:extLst>
            <a:ext uri="{FF2B5EF4-FFF2-40B4-BE49-F238E27FC236}">
              <a16:creationId xmlns:a16="http://schemas.microsoft.com/office/drawing/2014/main" id="{FA83A5BD-3476-442C-A7C8-C8579BF182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1" name="Rectangle 702">
          <a:extLst>
            <a:ext uri="{FF2B5EF4-FFF2-40B4-BE49-F238E27FC236}">
              <a16:creationId xmlns:a16="http://schemas.microsoft.com/office/drawing/2014/main" id="{526E271E-20C8-4140-AD5A-070E0DB6D19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2" name="Rectangle 702">
          <a:extLst>
            <a:ext uri="{FF2B5EF4-FFF2-40B4-BE49-F238E27FC236}">
              <a16:creationId xmlns:a16="http://schemas.microsoft.com/office/drawing/2014/main" id="{E8DDEBA7-DC09-4797-A280-C90D9B1CFF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3" name="Rectangle 702">
          <a:extLst>
            <a:ext uri="{FF2B5EF4-FFF2-40B4-BE49-F238E27FC236}">
              <a16:creationId xmlns:a16="http://schemas.microsoft.com/office/drawing/2014/main" id="{0DC65FA1-BD7A-4EC2-A86A-FFF09C8BC8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4" name="Rectangle 702">
          <a:extLst>
            <a:ext uri="{FF2B5EF4-FFF2-40B4-BE49-F238E27FC236}">
              <a16:creationId xmlns:a16="http://schemas.microsoft.com/office/drawing/2014/main" id="{721B6B1E-4F8A-4839-A5A9-12C1176287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5" name="Rectangle 702">
          <a:extLst>
            <a:ext uri="{FF2B5EF4-FFF2-40B4-BE49-F238E27FC236}">
              <a16:creationId xmlns:a16="http://schemas.microsoft.com/office/drawing/2014/main" id="{7AF5E188-1D02-4D9B-8DCF-20C4AC185B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6" name="Rectangle 702">
          <a:extLst>
            <a:ext uri="{FF2B5EF4-FFF2-40B4-BE49-F238E27FC236}">
              <a16:creationId xmlns:a16="http://schemas.microsoft.com/office/drawing/2014/main" id="{E3B891A9-56C6-4BB6-B815-24ACE883D1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7" name="Rectangle 702">
          <a:extLst>
            <a:ext uri="{FF2B5EF4-FFF2-40B4-BE49-F238E27FC236}">
              <a16:creationId xmlns:a16="http://schemas.microsoft.com/office/drawing/2014/main" id="{A30F6452-15E1-4E7E-B0C4-6A824B4073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8" name="Rectangle 702">
          <a:extLst>
            <a:ext uri="{FF2B5EF4-FFF2-40B4-BE49-F238E27FC236}">
              <a16:creationId xmlns:a16="http://schemas.microsoft.com/office/drawing/2014/main" id="{C39FE8D4-546E-4A26-BF3A-8544E7541E8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79" name="Rectangle 702">
          <a:extLst>
            <a:ext uri="{FF2B5EF4-FFF2-40B4-BE49-F238E27FC236}">
              <a16:creationId xmlns:a16="http://schemas.microsoft.com/office/drawing/2014/main" id="{8F76EE99-CC3A-4F96-8368-EBBEB16BE91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0" name="Rectangle 702">
          <a:extLst>
            <a:ext uri="{FF2B5EF4-FFF2-40B4-BE49-F238E27FC236}">
              <a16:creationId xmlns:a16="http://schemas.microsoft.com/office/drawing/2014/main" id="{A49DB88D-EB5F-41DC-8CA1-FBBE717494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1" name="Rectangle 702">
          <a:extLst>
            <a:ext uri="{FF2B5EF4-FFF2-40B4-BE49-F238E27FC236}">
              <a16:creationId xmlns:a16="http://schemas.microsoft.com/office/drawing/2014/main" id="{C76B38D6-FCCE-46CF-B511-CC1775DE0B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2" name="Rectangle 702">
          <a:extLst>
            <a:ext uri="{FF2B5EF4-FFF2-40B4-BE49-F238E27FC236}">
              <a16:creationId xmlns:a16="http://schemas.microsoft.com/office/drawing/2014/main" id="{17D1B078-8C23-4ADE-9798-885B0615E4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3" name="Rectangle 702">
          <a:extLst>
            <a:ext uri="{FF2B5EF4-FFF2-40B4-BE49-F238E27FC236}">
              <a16:creationId xmlns:a16="http://schemas.microsoft.com/office/drawing/2014/main" id="{C4787AB8-7891-4327-B65F-FFF2EA9832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4" name="Rectangle 702">
          <a:extLst>
            <a:ext uri="{FF2B5EF4-FFF2-40B4-BE49-F238E27FC236}">
              <a16:creationId xmlns:a16="http://schemas.microsoft.com/office/drawing/2014/main" id="{AAF6FFD9-7639-483E-9913-0BAE983D40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5" name="Rectangle 702">
          <a:extLst>
            <a:ext uri="{FF2B5EF4-FFF2-40B4-BE49-F238E27FC236}">
              <a16:creationId xmlns:a16="http://schemas.microsoft.com/office/drawing/2014/main" id="{4F4F39B4-25A3-4E27-996F-00713C2DD4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6" name="Rectangle 702">
          <a:extLst>
            <a:ext uri="{FF2B5EF4-FFF2-40B4-BE49-F238E27FC236}">
              <a16:creationId xmlns:a16="http://schemas.microsoft.com/office/drawing/2014/main" id="{41E8218D-42A6-40DF-AFB3-4534F7761B5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7" name="Rectangle 702">
          <a:extLst>
            <a:ext uri="{FF2B5EF4-FFF2-40B4-BE49-F238E27FC236}">
              <a16:creationId xmlns:a16="http://schemas.microsoft.com/office/drawing/2014/main" id="{BCFDBA51-D9EF-4509-8CAB-710C6426FD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8" name="Rectangle 702">
          <a:extLst>
            <a:ext uri="{FF2B5EF4-FFF2-40B4-BE49-F238E27FC236}">
              <a16:creationId xmlns:a16="http://schemas.microsoft.com/office/drawing/2014/main" id="{79AD9FDF-3993-4759-90A0-98AA33A79A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89" name="Rectangle 702">
          <a:extLst>
            <a:ext uri="{FF2B5EF4-FFF2-40B4-BE49-F238E27FC236}">
              <a16:creationId xmlns:a16="http://schemas.microsoft.com/office/drawing/2014/main" id="{2276E973-5D85-4F4F-81B5-724CA23962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0" name="Rectangle 702">
          <a:extLst>
            <a:ext uri="{FF2B5EF4-FFF2-40B4-BE49-F238E27FC236}">
              <a16:creationId xmlns:a16="http://schemas.microsoft.com/office/drawing/2014/main" id="{857F630E-3248-47D5-86DE-40BA7B98B7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1" name="Rectangle 702">
          <a:extLst>
            <a:ext uri="{FF2B5EF4-FFF2-40B4-BE49-F238E27FC236}">
              <a16:creationId xmlns:a16="http://schemas.microsoft.com/office/drawing/2014/main" id="{693E0E72-9D64-47A1-B5E2-51A70ABCF2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2" name="Rectangle 702">
          <a:extLst>
            <a:ext uri="{FF2B5EF4-FFF2-40B4-BE49-F238E27FC236}">
              <a16:creationId xmlns:a16="http://schemas.microsoft.com/office/drawing/2014/main" id="{AF93FEBC-3773-4453-A479-D46D68F427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3" name="Rectangle 702">
          <a:extLst>
            <a:ext uri="{FF2B5EF4-FFF2-40B4-BE49-F238E27FC236}">
              <a16:creationId xmlns:a16="http://schemas.microsoft.com/office/drawing/2014/main" id="{A3938295-2267-43DD-84ED-B2040CE50E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4" name="Rectangle 702">
          <a:extLst>
            <a:ext uri="{FF2B5EF4-FFF2-40B4-BE49-F238E27FC236}">
              <a16:creationId xmlns:a16="http://schemas.microsoft.com/office/drawing/2014/main" id="{58A938B1-6F97-4673-B2F5-7066967E2C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5" name="Rectangle 702">
          <a:extLst>
            <a:ext uri="{FF2B5EF4-FFF2-40B4-BE49-F238E27FC236}">
              <a16:creationId xmlns:a16="http://schemas.microsoft.com/office/drawing/2014/main" id="{22C13D31-59CB-4564-B2D7-7E269D1B0B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6" name="Rectangle 702">
          <a:extLst>
            <a:ext uri="{FF2B5EF4-FFF2-40B4-BE49-F238E27FC236}">
              <a16:creationId xmlns:a16="http://schemas.microsoft.com/office/drawing/2014/main" id="{9C0C134B-9680-47D9-9DB5-A666D6D765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7" name="Rectangle 702">
          <a:extLst>
            <a:ext uri="{FF2B5EF4-FFF2-40B4-BE49-F238E27FC236}">
              <a16:creationId xmlns:a16="http://schemas.microsoft.com/office/drawing/2014/main" id="{31548F86-9ADD-4B8E-9792-9868E2C3A1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8" name="Rectangle 702">
          <a:extLst>
            <a:ext uri="{FF2B5EF4-FFF2-40B4-BE49-F238E27FC236}">
              <a16:creationId xmlns:a16="http://schemas.microsoft.com/office/drawing/2014/main" id="{65A6C882-6064-4379-BA03-2934DE5383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199" name="Rectangle 702">
          <a:extLst>
            <a:ext uri="{FF2B5EF4-FFF2-40B4-BE49-F238E27FC236}">
              <a16:creationId xmlns:a16="http://schemas.microsoft.com/office/drawing/2014/main" id="{2450F101-8406-4233-BF6C-302689E11A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0" name="Rectangle 702">
          <a:extLst>
            <a:ext uri="{FF2B5EF4-FFF2-40B4-BE49-F238E27FC236}">
              <a16:creationId xmlns:a16="http://schemas.microsoft.com/office/drawing/2014/main" id="{21BE73F5-A2FF-44F4-9347-53033E74A8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1" name="Rectangle 702">
          <a:extLst>
            <a:ext uri="{FF2B5EF4-FFF2-40B4-BE49-F238E27FC236}">
              <a16:creationId xmlns:a16="http://schemas.microsoft.com/office/drawing/2014/main" id="{3B618B68-B72B-421C-8326-0E4B2CA2FC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2" name="Rectangle 702">
          <a:extLst>
            <a:ext uri="{FF2B5EF4-FFF2-40B4-BE49-F238E27FC236}">
              <a16:creationId xmlns:a16="http://schemas.microsoft.com/office/drawing/2014/main" id="{51F93A0C-3EAD-4AB4-AF78-4CE168DF80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3" name="Rectangle 702">
          <a:extLst>
            <a:ext uri="{FF2B5EF4-FFF2-40B4-BE49-F238E27FC236}">
              <a16:creationId xmlns:a16="http://schemas.microsoft.com/office/drawing/2014/main" id="{910F91AA-FB04-42C1-8D6B-435D4250CF6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4" name="Rectangle 702">
          <a:extLst>
            <a:ext uri="{FF2B5EF4-FFF2-40B4-BE49-F238E27FC236}">
              <a16:creationId xmlns:a16="http://schemas.microsoft.com/office/drawing/2014/main" id="{F6A5ECAA-8B6E-4EDA-AB71-F1243FA69F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5" name="Rectangle 702">
          <a:extLst>
            <a:ext uri="{FF2B5EF4-FFF2-40B4-BE49-F238E27FC236}">
              <a16:creationId xmlns:a16="http://schemas.microsoft.com/office/drawing/2014/main" id="{CAE5CFEA-F84F-41A5-B9EE-11DA4AFDDB2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6" name="Rectangle 702">
          <a:extLst>
            <a:ext uri="{FF2B5EF4-FFF2-40B4-BE49-F238E27FC236}">
              <a16:creationId xmlns:a16="http://schemas.microsoft.com/office/drawing/2014/main" id="{3781931C-A384-4CA2-86BD-F81432A26C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7" name="Rectangle 702">
          <a:extLst>
            <a:ext uri="{FF2B5EF4-FFF2-40B4-BE49-F238E27FC236}">
              <a16:creationId xmlns:a16="http://schemas.microsoft.com/office/drawing/2014/main" id="{BE685C0D-8FF5-40C5-9EF1-DB3687F3F5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8" name="Rectangle 702">
          <a:extLst>
            <a:ext uri="{FF2B5EF4-FFF2-40B4-BE49-F238E27FC236}">
              <a16:creationId xmlns:a16="http://schemas.microsoft.com/office/drawing/2014/main" id="{F9CD6949-5418-41B9-A610-F9951FB543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09" name="Rectangle 702">
          <a:extLst>
            <a:ext uri="{FF2B5EF4-FFF2-40B4-BE49-F238E27FC236}">
              <a16:creationId xmlns:a16="http://schemas.microsoft.com/office/drawing/2014/main" id="{0EF1B7E6-037D-4E17-99EA-B2F9A0E58CC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0" name="Rectangle 702">
          <a:extLst>
            <a:ext uri="{FF2B5EF4-FFF2-40B4-BE49-F238E27FC236}">
              <a16:creationId xmlns:a16="http://schemas.microsoft.com/office/drawing/2014/main" id="{FAF2E809-E252-4E79-91E0-00A83D325E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1" name="Rectangle 702">
          <a:extLst>
            <a:ext uri="{FF2B5EF4-FFF2-40B4-BE49-F238E27FC236}">
              <a16:creationId xmlns:a16="http://schemas.microsoft.com/office/drawing/2014/main" id="{8EDDA371-D061-4632-8364-493526A9E6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2" name="Rectangle 702">
          <a:extLst>
            <a:ext uri="{FF2B5EF4-FFF2-40B4-BE49-F238E27FC236}">
              <a16:creationId xmlns:a16="http://schemas.microsoft.com/office/drawing/2014/main" id="{2F249950-B346-430D-A258-5ADD7EC1D9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3" name="Rectangle 702">
          <a:extLst>
            <a:ext uri="{FF2B5EF4-FFF2-40B4-BE49-F238E27FC236}">
              <a16:creationId xmlns:a16="http://schemas.microsoft.com/office/drawing/2014/main" id="{B18A2CB1-9407-4E2E-A862-4F4BEB2BA4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4" name="Rectangle 702">
          <a:extLst>
            <a:ext uri="{FF2B5EF4-FFF2-40B4-BE49-F238E27FC236}">
              <a16:creationId xmlns:a16="http://schemas.microsoft.com/office/drawing/2014/main" id="{A57C1AED-1A95-4D92-9BF4-8A3A28BBBF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5" name="Rectangle 702">
          <a:extLst>
            <a:ext uri="{FF2B5EF4-FFF2-40B4-BE49-F238E27FC236}">
              <a16:creationId xmlns:a16="http://schemas.microsoft.com/office/drawing/2014/main" id="{600204A8-7D63-4D82-97CC-00A81B4F32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6" name="Rectangle 702">
          <a:extLst>
            <a:ext uri="{FF2B5EF4-FFF2-40B4-BE49-F238E27FC236}">
              <a16:creationId xmlns:a16="http://schemas.microsoft.com/office/drawing/2014/main" id="{267D76EE-19B4-4EA6-9DF8-E11677A5897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7" name="Rectangle 702">
          <a:extLst>
            <a:ext uri="{FF2B5EF4-FFF2-40B4-BE49-F238E27FC236}">
              <a16:creationId xmlns:a16="http://schemas.microsoft.com/office/drawing/2014/main" id="{852162FA-B5DB-431D-8468-EA49BA32A65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8" name="Rectangle 702">
          <a:extLst>
            <a:ext uri="{FF2B5EF4-FFF2-40B4-BE49-F238E27FC236}">
              <a16:creationId xmlns:a16="http://schemas.microsoft.com/office/drawing/2014/main" id="{C18BF1DD-42A0-4859-960A-66BAD5E617F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19" name="Rectangle 702">
          <a:extLst>
            <a:ext uri="{FF2B5EF4-FFF2-40B4-BE49-F238E27FC236}">
              <a16:creationId xmlns:a16="http://schemas.microsoft.com/office/drawing/2014/main" id="{41E0CFB6-CF96-4ACC-AAF7-767076FDDB2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0" name="Rectangle 702">
          <a:extLst>
            <a:ext uri="{FF2B5EF4-FFF2-40B4-BE49-F238E27FC236}">
              <a16:creationId xmlns:a16="http://schemas.microsoft.com/office/drawing/2014/main" id="{FBD2BCC6-1666-438E-9C42-0F9213CDF6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1" name="Rectangle 702">
          <a:extLst>
            <a:ext uri="{FF2B5EF4-FFF2-40B4-BE49-F238E27FC236}">
              <a16:creationId xmlns:a16="http://schemas.microsoft.com/office/drawing/2014/main" id="{AB13F2D5-16B2-442A-A550-A9AE419B64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2" name="Rectangle 702">
          <a:extLst>
            <a:ext uri="{FF2B5EF4-FFF2-40B4-BE49-F238E27FC236}">
              <a16:creationId xmlns:a16="http://schemas.microsoft.com/office/drawing/2014/main" id="{9E388F61-89E4-4B2E-A4B7-A3D8BF4599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3" name="Rectangle 702">
          <a:extLst>
            <a:ext uri="{FF2B5EF4-FFF2-40B4-BE49-F238E27FC236}">
              <a16:creationId xmlns:a16="http://schemas.microsoft.com/office/drawing/2014/main" id="{FDF81FDC-EF2B-43CA-8ADF-F43CFA34FF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4" name="Rectangle 702">
          <a:extLst>
            <a:ext uri="{FF2B5EF4-FFF2-40B4-BE49-F238E27FC236}">
              <a16:creationId xmlns:a16="http://schemas.microsoft.com/office/drawing/2014/main" id="{AC7FA582-3ECD-4D2E-9FE5-187114D83A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5" name="Rectangle 702">
          <a:extLst>
            <a:ext uri="{FF2B5EF4-FFF2-40B4-BE49-F238E27FC236}">
              <a16:creationId xmlns:a16="http://schemas.microsoft.com/office/drawing/2014/main" id="{CBF0BDB2-D431-48C3-83DC-12837DA9C2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6" name="Rectangle 702">
          <a:extLst>
            <a:ext uri="{FF2B5EF4-FFF2-40B4-BE49-F238E27FC236}">
              <a16:creationId xmlns:a16="http://schemas.microsoft.com/office/drawing/2014/main" id="{C0E9A316-7202-42F6-A75A-C7B0031B8D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7" name="Rectangle 702">
          <a:extLst>
            <a:ext uri="{FF2B5EF4-FFF2-40B4-BE49-F238E27FC236}">
              <a16:creationId xmlns:a16="http://schemas.microsoft.com/office/drawing/2014/main" id="{15872E49-B2AF-435A-9A30-E7388E960A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8" name="Rectangle 702">
          <a:extLst>
            <a:ext uri="{FF2B5EF4-FFF2-40B4-BE49-F238E27FC236}">
              <a16:creationId xmlns:a16="http://schemas.microsoft.com/office/drawing/2014/main" id="{B7D7F1A7-A592-4C70-AB6C-D8488BA8883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29" name="Rectangle 702">
          <a:extLst>
            <a:ext uri="{FF2B5EF4-FFF2-40B4-BE49-F238E27FC236}">
              <a16:creationId xmlns:a16="http://schemas.microsoft.com/office/drawing/2014/main" id="{77B444DD-D454-4B62-AD20-47FABB880F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0" name="Rectangle 702">
          <a:extLst>
            <a:ext uri="{FF2B5EF4-FFF2-40B4-BE49-F238E27FC236}">
              <a16:creationId xmlns:a16="http://schemas.microsoft.com/office/drawing/2014/main" id="{2FA72FC0-157C-4D62-9DDC-C28ADCB6798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1" name="Rectangle 702">
          <a:extLst>
            <a:ext uri="{FF2B5EF4-FFF2-40B4-BE49-F238E27FC236}">
              <a16:creationId xmlns:a16="http://schemas.microsoft.com/office/drawing/2014/main" id="{F31DF4DB-6879-4A27-AABF-E2F67D4B29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2" name="Rectangle 702">
          <a:extLst>
            <a:ext uri="{FF2B5EF4-FFF2-40B4-BE49-F238E27FC236}">
              <a16:creationId xmlns:a16="http://schemas.microsoft.com/office/drawing/2014/main" id="{2BAB3BBC-F72F-4FA7-B4B3-1718BF1D2F2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3" name="Rectangle 702">
          <a:extLst>
            <a:ext uri="{FF2B5EF4-FFF2-40B4-BE49-F238E27FC236}">
              <a16:creationId xmlns:a16="http://schemas.microsoft.com/office/drawing/2014/main" id="{6CC970ED-7EB8-4F91-94EE-872D5525CE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4" name="Rectangle 702">
          <a:extLst>
            <a:ext uri="{FF2B5EF4-FFF2-40B4-BE49-F238E27FC236}">
              <a16:creationId xmlns:a16="http://schemas.microsoft.com/office/drawing/2014/main" id="{5086C184-18B2-4C2A-90B6-0453140F82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5" name="Rectangle 702">
          <a:extLst>
            <a:ext uri="{FF2B5EF4-FFF2-40B4-BE49-F238E27FC236}">
              <a16:creationId xmlns:a16="http://schemas.microsoft.com/office/drawing/2014/main" id="{042D14C4-6AD5-4AEC-A217-A5F42BF9A27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6" name="Rectangle 702">
          <a:extLst>
            <a:ext uri="{FF2B5EF4-FFF2-40B4-BE49-F238E27FC236}">
              <a16:creationId xmlns:a16="http://schemas.microsoft.com/office/drawing/2014/main" id="{27AB7078-C18C-448F-93F1-59FA8E94E69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7" name="Rectangle 702">
          <a:extLst>
            <a:ext uri="{FF2B5EF4-FFF2-40B4-BE49-F238E27FC236}">
              <a16:creationId xmlns:a16="http://schemas.microsoft.com/office/drawing/2014/main" id="{563B6939-1F55-429F-BFC7-79316F9422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8" name="Rectangle 702">
          <a:extLst>
            <a:ext uri="{FF2B5EF4-FFF2-40B4-BE49-F238E27FC236}">
              <a16:creationId xmlns:a16="http://schemas.microsoft.com/office/drawing/2014/main" id="{BDC881F5-EF27-4AB8-9C5B-39FC007C954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39" name="Rectangle 702">
          <a:extLst>
            <a:ext uri="{FF2B5EF4-FFF2-40B4-BE49-F238E27FC236}">
              <a16:creationId xmlns:a16="http://schemas.microsoft.com/office/drawing/2014/main" id="{A543CCEB-4EE9-423B-910F-0AAC4D1F860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0" name="Rectangle 702">
          <a:extLst>
            <a:ext uri="{FF2B5EF4-FFF2-40B4-BE49-F238E27FC236}">
              <a16:creationId xmlns:a16="http://schemas.microsoft.com/office/drawing/2014/main" id="{74D9A637-C690-4671-8F1F-5A40476B75E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1" name="Rectangle 702">
          <a:extLst>
            <a:ext uri="{FF2B5EF4-FFF2-40B4-BE49-F238E27FC236}">
              <a16:creationId xmlns:a16="http://schemas.microsoft.com/office/drawing/2014/main" id="{4FA514FF-C3E7-428F-AC79-A2F3425CCE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2" name="Rectangle 702">
          <a:extLst>
            <a:ext uri="{FF2B5EF4-FFF2-40B4-BE49-F238E27FC236}">
              <a16:creationId xmlns:a16="http://schemas.microsoft.com/office/drawing/2014/main" id="{7AA5BC3E-2A8D-448C-AEE5-1A1F68E42B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3" name="Rectangle 702">
          <a:extLst>
            <a:ext uri="{FF2B5EF4-FFF2-40B4-BE49-F238E27FC236}">
              <a16:creationId xmlns:a16="http://schemas.microsoft.com/office/drawing/2014/main" id="{952E8C9D-1A29-4500-A905-FAE42C17B9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4" name="Rectangle 702">
          <a:extLst>
            <a:ext uri="{FF2B5EF4-FFF2-40B4-BE49-F238E27FC236}">
              <a16:creationId xmlns:a16="http://schemas.microsoft.com/office/drawing/2014/main" id="{FD1DEBE1-CBF6-467B-B5F3-D1A51F147F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5" name="Rectangle 702">
          <a:extLst>
            <a:ext uri="{FF2B5EF4-FFF2-40B4-BE49-F238E27FC236}">
              <a16:creationId xmlns:a16="http://schemas.microsoft.com/office/drawing/2014/main" id="{39356B29-730C-4B91-B161-3B8883015C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6" name="Rectangle 702">
          <a:extLst>
            <a:ext uri="{FF2B5EF4-FFF2-40B4-BE49-F238E27FC236}">
              <a16:creationId xmlns:a16="http://schemas.microsoft.com/office/drawing/2014/main" id="{9394E747-C63D-44CF-B517-A0EBFF4E836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7" name="Rectangle 702">
          <a:extLst>
            <a:ext uri="{FF2B5EF4-FFF2-40B4-BE49-F238E27FC236}">
              <a16:creationId xmlns:a16="http://schemas.microsoft.com/office/drawing/2014/main" id="{3E6109A9-CFEC-4BB7-87A7-97C2BA2383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8" name="Rectangle 702">
          <a:extLst>
            <a:ext uri="{FF2B5EF4-FFF2-40B4-BE49-F238E27FC236}">
              <a16:creationId xmlns:a16="http://schemas.microsoft.com/office/drawing/2014/main" id="{777C6B9B-FF77-4FAE-BF3B-7DDB42E265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49" name="Rectangle 702">
          <a:extLst>
            <a:ext uri="{FF2B5EF4-FFF2-40B4-BE49-F238E27FC236}">
              <a16:creationId xmlns:a16="http://schemas.microsoft.com/office/drawing/2014/main" id="{558E3612-67E4-4027-B78C-D3A8D6E4066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0" name="Rectangle 702">
          <a:extLst>
            <a:ext uri="{FF2B5EF4-FFF2-40B4-BE49-F238E27FC236}">
              <a16:creationId xmlns:a16="http://schemas.microsoft.com/office/drawing/2014/main" id="{DD99640D-376E-446A-B72F-8109BEAD9C9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1" name="Rectangle 702">
          <a:extLst>
            <a:ext uri="{FF2B5EF4-FFF2-40B4-BE49-F238E27FC236}">
              <a16:creationId xmlns:a16="http://schemas.microsoft.com/office/drawing/2014/main" id="{5BE4C2AD-1B1D-4DFC-B8CB-9F146A0CAF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2" name="Rectangle 702">
          <a:extLst>
            <a:ext uri="{FF2B5EF4-FFF2-40B4-BE49-F238E27FC236}">
              <a16:creationId xmlns:a16="http://schemas.microsoft.com/office/drawing/2014/main" id="{FF8095D9-575E-4767-8F7B-EC45C84E7F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3" name="Rectangle 702">
          <a:extLst>
            <a:ext uri="{FF2B5EF4-FFF2-40B4-BE49-F238E27FC236}">
              <a16:creationId xmlns:a16="http://schemas.microsoft.com/office/drawing/2014/main" id="{15AF7096-D659-4575-B6D9-653EBD3F64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4" name="Rectangle 702">
          <a:extLst>
            <a:ext uri="{FF2B5EF4-FFF2-40B4-BE49-F238E27FC236}">
              <a16:creationId xmlns:a16="http://schemas.microsoft.com/office/drawing/2014/main" id="{64C6EE13-731E-48E7-9481-2467FF695A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5" name="Rectangle 702">
          <a:extLst>
            <a:ext uri="{FF2B5EF4-FFF2-40B4-BE49-F238E27FC236}">
              <a16:creationId xmlns:a16="http://schemas.microsoft.com/office/drawing/2014/main" id="{7EB1D819-44C0-4244-BD48-AB5496B90A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6" name="Rectangle 702">
          <a:extLst>
            <a:ext uri="{FF2B5EF4-FFF2-40B4-BE49-F238E27FC236}">
              <a16:creationId xmlns:a16="http://schemas.microsoft.com/office/drawing/2014/main" id="{85183878-C251-41E5-AF41-66FFCFF614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7" name="Rectangle 702">
          <a:extLst>
            <a:ext uri="{FF2B5EF4-FFF2-40B4-BE49-F238E27FC236}">
              <a16:creationId xmlns:a16="http://schemas.microsoft.com/office/drawing/2014/main" id="{126D1D48-0C78-4A77-975A-F6B879B324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8" name="Rectangle 702">
          <a:extLst>
            <a:ext uri="{FF2B5EF4-FFF2-40B4-BE49-F238E27FC236}">
              <a16:creationId xmlns:a16="http://schemas.microsoft.com/office/drawing/2014/main" id="{9D209669-8AFA-4CF0-9FCF-ED3B9556A8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59" name="Rectangle 702">
          <a:extLst>
            <a:ext uri="{FF2B5EF4-FFF2-40B4-BE49-F238E27FC236}">
              <a16:creationId xmlns:a16="http://schemas.microsoft.com/office/drawing/2014/main" id="{88CADD8B-BEF1-45A1-9F77-39249BB5DC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0" name="Rectangle 702">
          <a:extLst>
            <a:ext uri="{FF2B5EF4-FFF2-40B4-BE49-F238E27FC236}">
              <a16:creationId xmlns:a16="http://schemas.microsoft.com/office/drawing/2014/main" id="{23D36C26-FE02-4CAC-8B4F-4AEDA7FDBD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1" name="Rectangle 702">
          <a:extLst>
            <a:ext uri="{FF2B5EF4-FFF2-40B4-BE49-F238E27FC236}">
              <a16:creationId xmlns:a16="http://schemas.microsoft.com/office/drawing/2014/main" id="{3D8814DB-2181-4C74-8467-8415DBE5586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2" name="Rectangle 702">
          <a:extLst>
            <a:ext uri="{FF2B5EF4-FFF2-40B4-BE49-F238E27FC236}">
              <a16:creationId xmlns:a16="http://schemas.microsoft.com/office/drawing/2014/main" id="{0E09B532-1FD1-46DD-A0B0-744CA29BBA0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3" name="Rectangle 702">
          <a:extLst>
            <a:ext uri="{FF2B5EF4-FFF2-40B4-BE49-F238E27FC236}">
              <a16:creationId xmlns:a16="http://schemas.microsoft.com/office/drawing/2014/main" id="{77A79CD3-BF89-4F55-9ADD-251593A87D4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4" name="Rectangle 702">
          <a:extLst>
            <a:ext uri="{FF2B5EF4-FFF2-40B4-BE49-F238E27FC236}">
              <a16:creationId xmlns:a16="http://schemas.microsoft.com/office/drawing/2014/main" id="{076A4FD0-1E15-43C3-99ED-34A0E673FE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5" name="Rectangle 702">
          <a:extLst>
            <a:ext uri="{FF2B5EF4-FFF2-40B4-BE49-F238E27FC236}">
              <a16:creationId xmlns:a16="http://schemas.microsoft.com/office/drawing/2014/main" id="{75A5C8BB-D373-4B09-8AE4-7ACDC590DF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6" name="Rectangle 702">
          <a:extLst>
            <a:ext uri="{FF2B5EF4-FFF2-40B4-BE49-F238E27FC236}">
              <a16:creationId xmlns:a16="http://schemas.microsoft.com/office/drawing/2014/main" id="{69AC34F8-060B-4E08-80CC-5B62A961E2A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7" name="Rectangle 702">
          <a:extLst>
            <a:ext uri="{FF2B5EF4-FFF2-40B4-BE49-F238E27FC236}">
              <a16:creationId xmlns:a16="http://schemas.microsoft.com/office/drawing/2014/main" id="{13F272C1-9697-422A-A786-59A11D0750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8" name="Rectangle 702">
          <a:extLst>
            <a:ext uri="{FF2B5EF4-FFF2-40B4-BE49-F238E27FC236}">
              <a16:creationId xmlns:a16="http://schemas.microsoft.com/office/drawing/2014/main" id="{548166D4-E9E4-4E39-A94F-F65EFD9887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69" name="Rectangle 702">
          <a:extLst>
            <a:ext uri="{FF2B5EF4-FFF2-40B4-BE49-F238E27FC236}">
              <a16:creationId xmlns:a16="http://schemas.microsoft.com/office/drawing/2014/main" id="{ECB5E0A6-3BAB-442C-BA21-B47C030F6F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0" name="Rectangle 702">
          <a:extLst>
            <a:ext uri="{FF2B5EF4-FFF2-40B4-BE49-F238E27FC236}">
              <a16:creationId xmlns:a16="http://schemas.microsoft.com/office/drawing/2014/main" id="{C219183D-D1A6-458B-906A-BD79CC94FAC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1" name="Rectangle 702">
          <a:extLst>
            <a:ext uri="{FF2B5EF4-FFF2-40B4-BE49-F238E27FC236}">
              <a16:creationId xmlns:a16="http://schemas.microsoft.com/office/drawing/2014/main" id="{39A5AE62-4B09-4FE8-9C69-0029B20A70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2" name="Rectangle 702">
          <a:extLst>
            <a:ext uri="{FF2B5EF4-FFF2-40B4-BE49-F238E27FC236}">
              <a16:creationId xmlns:a16="http://schemas.microsoft.com/office/drawing/2014/main" id="{85D316AF-CC5D-469A-B9E3-090E340AEB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3" name="Rectangle 702">
          <a:extLst>
            <a:ext uri="{FF2B5EF4-FFF2-40B4-BE49-F238E27FC236}">
              <a16:creationId xmlns:a16="http://schemas.microsoft.com/office/drawing/2014/main" id="{635EF657-42F8-4090-A12F-4FE2DAE029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4" name="Rectangle 702">
          <a:extLst>
            <a:ext uri="{FF2B5EF4-FFF2-40B4-BE49-F238E27FC236}">
              <a16:creationId xmlns:a16="http://schemas.microsoft.com/office/drawing/2014/main" id="{726AA555-ABC5-4B9F-A201-DF57EA30D0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5" name="Rectangle 702">
          <a:extLst>
            <a:ext uri="{FF2B5EF4-FFF2-40B4-BE49-F238E27FC236}">
              <a16:creationId xmlns:a16="http://schemas.microsoft.com/office/drawing/2014/main" id="{1714A7CB-0EEE-49E5-827E-F2A271CC569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6" name="Rectangle 702">
          <a:extLst>
            <a:ext uri="{FF2B5EF4-FFF2-40B4-BE49-F238E27FC236}">
              <a16:creationId xmlns:a16="http://schemas.microsoft.com/office/drawing/2014/main" id="{92C67909-D038-4070-91F5-D8C276DA97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7" name="Rectangle 702">
          <a:extLst>
            <a:ext uri="{FF2B5EF4-FFF2-40B4-BE49-F238E27FC236}">
              <a16:creationId xmlns:a16="http://schemas.microsoft.com/office/drawing/2014/main" id="{4DE90450-562E-402D-A6E5-247030C9C8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8" name="Rectangle 702">
          <a:extLst>
            <a:ext uri="{FF2B5EF4-FFF2-40B4-BE49-F238E27FC236}">
              <a16:creationId xmlns:a16="http://schemas.microsoft.com/office/drawing/2014/main" id="{9681145B-9B7C-4AEF-A4AB-D9DFF2FC24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79" name="Rectangle 702">
          <a:extLst>
            <a:ext uri="{FF2B5EF4-FFF2-40B4-BE49-F238E27FC236}">
              <a16:creationId xmlns:a16="http://schemas.microsoft.com/office/drawing/2014/main" id="{CFA3AF99-193A-49A2-A361-727CF49D714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0" name="Rectangle 702">
          <a:extLst>
            <a:ext uri="{FF2B5EF4-FFF2-40B4-BE49-F238E27FC236}">
              <a16:creationId xmlns:a16="http://schemas.microsoft.com/office/drawing/2014/main" id="{61679A13-3A7A-44E7-995E-7BD567744D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1" name="Rectangle 702">
          <a:extLst>
            <a:ext uri="{FF2B5EF4-FFF2-40B4-BE49-F238E27FC236}">
              <a16:creationId xmlns:a16="http://schemas.microsoft.com/office/drawing/2014/main" id="{996F4BC8-2004-483C-ACFC-F0611C966AF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2" name="Rectangle 702">
          <a:extLst>
            <a:ext uri="{FF2B5EF4-FFF2-40B4-BE49-F238E27FC236}">
              <a16:creationId xmlns:a16="http://schemas.microsoft.com/office/drawing/2014/main" id="{BBE8A36E-DEBF-465D-BC76-8F45E31908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3" name="Rectangle 702">
          <a:extLst>
            <a:ext uri="{FF2B5EF4-FFF2-40B4-BE49-F238E27FC236}">
              <a16:creationId xmlns:a16="http://schemas.microsoft.com/office/drawing/2014/main" id="{9302B925-5D22-4BCE-B9F6-57AD28B60C9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4" name="Rectangle 702">
          <a:extLst>
            <a:ext uri="{FF2B5EF4-FFF2-40B4-BE49-F238E27FC236}">
              <a16:creationId xmlns:a16="http://schemas.microsoft.com/office/drawing/2014/main" id="{5783ED07-345E-4B1A-B346-EC34F3A9AA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5" name="Rectangle 702">
          <a:extLst>
            <a:ext uri="{FF2B5EF4-FFF2-40B4-BE49-F238E27FC236}">
              <a16:creationId xmlns:a16="http://schemas.microsoft.com/office/drawing/2014/main" id="{9ECEE6B1-A762-4D83-A5F6-201EF7CC54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6" name="Rectangle 702">
          <a:extLst>
            <a:ext uri="{FF2B5EF4-FFF2-40B4-BE49-F238E27FC236}">
              <a16:creationId xmlns:a16="http://schemas.microsoft.com/office/drawing/2014/main" id="{5080972C-1B4A-4BD9-B4C8-0768F9AA9A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7" name="Rectangle 702">
          <a:extLst>
            <a:ext uri="{FF2B5EF4-FFF2-40B4-BE49-F238E27FC236}">
              <a16:creationId xmlns:a16="http://schemas.microsoft.com/office/drawing/2014/main" id="{B54211DF-8B21-4974-9BFA-245CE9B36E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8" name="Rectangle 702">
          <a:extLst>
            <a:ext uri="{FF2B5EF4-FFF2-40B4-BE49-F238E27FC236}">
              <a16:creationId xmlns:a16="http://schemas.microsoft.com/office/drawing/2014/main" id="{2B28FA82-077A-4194-A6BD-209B38976F6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89" name="Rectangle 702">
          <a:extLst>
            <a:ext uri="{FF2B5EF4-FFF2-40B4-BE49-F238E27FC236}">
              <a16:creationId xmlns:a16="http://schemas.microsoft.com/office/drawing/2014/main" id="{48BA2E4C-CD09-4843-B162-290548062A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0" name="Rectangle 702">
          <a:extLst>
            <a:ext uri="{FF2B5EF4-FFF2-40B4-BE49-F238E27FC236}">
              <a16:creationId xmlns:a16="http://schemas.microsoft.com/office/drawing/2014/main" id="{0AA1C31A-F772-400A-985E-2A3AF8A80F5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1" name="Rectangle 702">
          <a:extLst>
            <a:ext uri="{FF2B5EF4-FFF2-40B4-BE49-F238E27FC236}">
              <a16:creationId xmlns:a16="http://schemas.microsoft.com/office/drawing/2014/main" id="{5FC0E75F-0CDA-4389-93EC-ED29F953A2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2" name="Rectangle 702">
          <a:extLst>
            <a:ext uri="{FF2B5EF4-FFF2-40B4-BE49-F238E27FC236}">
              <a16:creationId xmlns:a16="http://schemas.microsoft.com/office/drawing/2014/main" id="{45180DD4-1FAF-44D3-9301-6EF2B40ACFE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3" name="Rectangle 702">
          <a:extLst>
            <a:ext uri="{FF2B5EF4-FFF2-40B4-BE49-F238E27FC236}">
              <a16:creationId xmlns:a16="http://schemas.microsoft.com/office/drawing/2014/main" id="{CC27E59B-2D15-41A6-8BC5-7C6C4094FE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4" name="Rectangle 702">
          <a:extLst>
            <a:ext uri="{FF2B5EF4-FFF2-40B4-BE49-F238E27FC236}">
              <a16:creationId xmlns:a16="http://schemas.microsoft.com/office/drawing/2014/main" id="{28D39E68-F008-4638-98AC-3A4969DAE4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5" name="Rectangle 702">
          <a:extLst>
            <a:ext uri="{FF2B5EF4-FFF2-40B4-BE49-F238E27FC236}">
              <a16:creationId xmlns:a16="http://schemas.microsoft.com/office/drawing/2014/main" id="{C0CFFC5F-DC70-4D01-A44A-C627EDA7EF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6" name="Rectangle 702">
          <a:extLst>
            <a:ext uri="{FF2B5EF4-FFF2-40B4-BE49-F238E27FC236}">
              <a16:creationId xmlns:a16="http://schemas.microsoft.com/office/drawing/2014/main" id="{B3C11031-B7ED-4585-B268-A7C3B44B70B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7" name="Rectangle 702">
          <a:extLst>
            <a:ext uri="{FF2B5EF4-FFF2-40B4-BE49-F238E27FC236}">
              <a16:creationId xmlns:a16="http://schemas.microsoft.com/office/drawing/2014/main" id="{654E2417-6DA8-4D2F-9A21-1104944507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8" name="Rectangle 702">
          <a:extLst>
            <a:ext uri="{FF2B5EF4-FFF2-40B4-BE49-F238E27FC236}">
              <a16:creationId xmlns:a16="http://schemas.microsoft.com/office/drawing/2014/main" id="{AAA6B093-C7A5-480B-A5E4-FBE2CE5AB4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299" name="Rectangle 702">
          <a:extLst>
            <a:ext uri="{FF2B5EF4-FFF2-40B4-BE49-F238E27FC236}">
              <a16:creationId xmlns:a16="http://schemas.microsoft.com/office/drawing/2014/main" id="{621AFCFC-C3A3-43D6-9B7A-0C8461C6AA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0" name="Rectangle 702">
          <a:extLst>
            <a:ext uri="{FF2B5EF4-FFF2-40B4-BE49-F238E27FC236}">
              <a16:creationId xmlns:a16="http://schemas.microsoft.com/office/drawing/2014/main" id="{32ED7166-CADA-45B6-BCF0-FA6359EA56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1" name="Rectangle 702">
          <a:extLst>
            <a:ext uri="{FF2B5EF4-FFF2-40B4-BE49-F238E27FC236}">
              <a16:creationId xmlns:a16="http://schemas.microsoft.com/office/drawing/2014/main" id="{E5379DA9-9922-468A-98C6-8425D60C8E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2" name="Rectangle 702">
          <a:extLst>
            <a:ext uri="{FF2B5EF4-FFF2-40B4-BE49-F238E27FC236}">
              <a16:creationId xmlns:a16="http://schemas.microsoft.com/office/drawing/2014/main" id="{C4128E81-4F83-4AAE-9DDA-474E7C2617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3" name="Rectangle 702">
          <a:extLst>
            <a:ext uri="{FF2B5EF4-FFF2-40B4-BE49-F238E27FC236}">
              <a16:creationId xmlns:a16="http://schemas.microsoft.com/office/drawing/2014/main" id="{1128D566-2BBE-45B6-9CC6-7413BF13B40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4" name="Rectangle 702">
          <a:extLst>
            <a:ext uri="{FF2B5EF4-FFF2-40B4-BE49-F238E27FC236}">
              <a16:creationId xmlns:a16="http://schemas.microsoft.com/office/drawing/2014/main" id="{916D18A0-7DB6-4E68-A24F-41E9202B56F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5" name="Rectangle 702">
          <a:extLst>
            <a:ext uri="{FF2B5EF4-FFF2-40B4-BE49-F238E27FC236}">
              <a16:creationId xmlns:a16="http://schemas.microsoft.com/office/drawing/2014/main" id="{A4C8816B-918A-4748-8999-847F03EFFD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6" name="Rectangle 702">
          <a:extLst>
            <a:ext uri="{FF2B5EF4-FFF2-40B4-BE49-F238E27FC236}">
              <a16:creationId xmlns:a16="http://schemas.microsoft.com/office/drawing/2014/main" id="{FF3A2679-3DFA-488A-AAEB-0EBB3BCED9A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7" name="Rectangle 702">
          <a:extLst>
            <a:ext uri="{FF2B5EF4-FFF2-40B4-BE49-F238E27FC236}">
              <a16:creationId xmlns:a16="http://schemas.microsoft.com/office/drawing/2014/main" id="{745F8107-FDA9-4A9F-8F0D-C939E118A58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8" name="Rectangle 702">
          <a:extLst>
            <a:ext uri="{FF2B5EF4-FFF2-40B4-BE49-F238E27FC236}">
              <a16:creationId xmlns:a16="http://schemas.microsoft.com/office/drawing/2014/main" id="{949EF8C8-C5FB-44F8-B9EC-4A7A9E7456C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09" name="Rectangle 702">
          <a:extLst>
            <a:ext uri="{FF2B5EF4-FFF2-40B4-BE49-F238E27FC236}">
              <a16:creationId xmlns:a16="http://schemas.microsoft.com/office/drawing/2014/main" id="{2DA5AD29-60ED-443B-9DC6-CC7187B72A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0" name="Rectangle 702">
          <a:extLst>
            <a:ext uri="{FF2B5EF4-FFF2-40B4-BE49-F238E27FC236}">
              <a16:creationId xmlns:a16="http://schemas.microsoft.com/office/drawing/2014/main" id="{DD40FB1F-F415-4C74-A8DD-8A4C38A1971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1" name="Rectangle 702">
          <a:extLst>
            <a:ext uri="{FF2B5EF4-FFF2-40B4-BE49-F238E27FC236}">
              <a16:creationId xmlns:a16="http://schemas.microsoft.com/office/drawing/2014/main" id="{6E2F9C8B-E825-42D6-B483-F645375F74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2" name="Rectangle 702">
          <a:extLst>
            <a:ext uri="{FF2B5EF4-FFF2-40B4-BE49-F238E27FC236}">
              <a16:creationId xmlns:a16="http://schemas.microsoft.com/office/drawing/2014/main" id="{6D69965C-68B9-4519-9254-83870CD026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3" name="Rectangle 702">
          <a:extLst>
            <a:ext uri="{FF2B5EF4-FFF2-40B4-BE49-F238E27FC236}">
              <a16:creationId xmlns:a16="http://schemas.microsoft.com/office/drawing/2014/main" id="{CCAA6267-4758-4C96-B8FA-1E479D7B01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4" name="Rectangle 702">
          <a:extLst>
            <a:ext uri="{FF2B5EF4-FFF2-40B4-BE49-F238E27FC236}">
              <a16:creationId xmlns:a16="http://schemas.microsoft.com/office/drawing/2014/main" id="{11895701-1A73-4EC2-9E57-AFA2315406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5" name="Rectangle 702">
          <a:extLst>
            <a:ext uri="{FF2B5EF4-FFF2-40B4-BE49-F238E27FC236}">
              <a16:creationId xmlns:a16="http://schemas.microsoft.com/office/drawing/2014/main" id="{23F8C913-B4B7-4C0E-8F52-2A62FE0E7A4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6" name="Rectangle 702">
          <a:extLst>
            <a:ext uri="{FF2B5EF4-FFF2-40B4-BE49-F238E27FC236}">
              <a16:creationId xmlns:a16="http://schemas.microsoft.com/office/drawing/2014/main" id="{253ADC10-CC06-4EB1-B978-EC1ABB7E25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7" name="Rectangle 702">
          <a:extLst>
            <a:ext uri="{FF2B5EF4-FFF2-40B4-BE49-F238E27FC236}">
              <a16:creationId xmlns:a16="http://schemas.microsoft.com/office/drawing/2014/main" id="{B5F50C2E-191F-4A28-A183-AE8F708CBB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8" name="Rectangle 702">
          <a:extLst>
            <a:ext uri="{FF2B5EF4-FFF2-40B4-BE49-F238E27FC236}">
              <a16:creationId xmlns:a16="http://schemas.microsoft.com/office/drawing/2014/main" id="{A2855FC8-1DE1-4CFA-88AE-40EE359449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19" name="Rectangle 702">
          <a:extLst>
            <a:ext uri="{FF2B5EF4-FFF2-40B4-BE49-F238E27FC236}">
              <a16:creationId xmlns:a16="http://schemas.microsoft.com/office/drawing/2014/main" id="{C005A814-4610-43B1-BDF8-05108622C0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0" name="Rectangle 702">
          <a:extLst>
            <a:ext uri="{FF2B5EF4-FFF2-40B4-BE49-F238E27FC236}">
              <a16:creationId xmlns:a16="http://schemas.microsoft.com/office/drawing/2014/main" id="{A5876CC7-1CCC-48A3-B78E-CF98D67D548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1" name="Rectangle 702">
          <a:extLst>
            <a:ext uri="{FF2B5EF4-FFF2-40B4-BE49-F238E27FC236}">
              <a16:creationId xmlns:a16="http://schemas.microsoft.com/office/drawing/2014/main" id="{43491B7F-49EC-4B16-97F6-BD4EE64084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2" name="Rectangle 702">
          <a:extLst>
            <a:ext uri="{FF2B5EF4-FFF2-40B4-BE49-F238E27FC236}">
              <a16:creationId xmlns:a16="http://schemas.microsoft.com/office/drawing/2014/main" id="{E80A3CAE-5260-44A4-82B0-3B7CEFFA01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3" name="Rectangle 702">
          <a:extLst>
            <a:ext uri="{FF2B5EF4-FFF2-40B4-BE49-F238E27FC236}">
              <a16:creationId xmlns:a16="http://schemas.microsoft.com/office/drawing/2014/main" id="{DA254C1C-DF0B-46AC-9C70-F4E635BE6ED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4" name="Rectangle 702">
          <a:extLst>
            <a:ext uri="{FF2B5EF4-FFF2-40B4-BE49-F238E27FC236}">
              <a16:creationId xmlns:a16="http://schemas.microsoft.com/office/drawing/2014/main" id="{56059ED3-14F7-4573-B3E9-C99844E4548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5" name="Rectangle 702">
          <a:extLst>
            <a:ext uri="{FF2B5EF4-FFF2-40B4-BE49-F238E27FC236}">
              <a16:creationId xmlns:a16="http://schemas.microsoft.com/office/drawing/2014/main" id="{9E6C368A-EF47-4126-8345-4804E860F7D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6" name="Rectangle 702">
          <a:extLst>
            <a:ext uri="{FF2B5EF4-FFF2-40B4-BE49-F238E27FC236}">
              <a16:creationId xmlns:a16="http://schemas.microsoft.com/office/drawing/2014/main" id="{6F95A1F3-204D-4277-BC0A-EDCD6E11D7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7" name="Rectangle 702">
          <a:extLst>
            <a:ext uri="{FF2B5EF4-FFF2-40B4-BE49-F238E27FC236}">
              <a16:creationId xmlns:a16="http://schemas.microsoft.com/office/drawing/2014/main" id="{32328B69-35B9-42D4-A3A8-341DC9A8B23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8" name="Rectangle 702">
          <a:extLst>
            <a:ext uri="{FF2B5EF4-FFF2-40B4-BE49-F238E27FC236}">
              <a16:creationId xmlns:a16="http://schemas.microsoft.com/office/drawing/2014/main" id="{D0F0095C-6B45-46CF-8AF6-43A251FB694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29" name="Rectangle 702">
          <a:extLst>
            <a:ext uri="{FF2B5EF4-FFF2-40B4-BE49-F238E27FC236}">
              <a16:creationId xmlns:a16="http://schemas.microsoft.com/office/drawing/2014/main" id="{F223E81B-AE1C-4D84-B101-81A8F6A3CA6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0" name="Rectangle 702">
          <a:extLst>
            <a:ext uri="{FF2B5EF4-FFF2-40B4-BE49-F238E27FC236}">
              <a16:creationId xmlns:a16="http://schemas.microsoft.com/office/drawing/2014/main" id="{F981FBD9-468D-45AD-9064-52CAD3C5A2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1" name="Rectangle 702">
          <a:extLst>
            <a:ext uri="{FF2B5EF4-FFF2-40B4-BE49-F238E27FC236}">
              <a16:creationId xmlns:a16="http://schemas.microsoft.com/office/drawing/2014/main" id="{1E4CAC0D-F0E3-448A-AF62-75300E651BD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2" name="Rectangle 702">
          <a:extLst>
            <a:ext uri="{FF2B5EF4-FFF2-40B4-BE49-F238E27FC236}">
              <a16:creationId xmlns:a16="http://schemas.microsoft.com/office/drawing/2014/main" id="{F6877698-0CE4-433D-B5C3-44A3722AFF2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3" name="Rectangle 702">
          <a:extLst>
            <a:ext uri="{FF2B5EF4-FFF2-40B4-BE49-F238E27FC236}">
              <a16:creationId xmlns:a16="http://schemas.microsoft.com/office/drawing/2014/main" id="{B828997C-5A39-418A-9E9B-B15D288F29C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4" name="Rectangle 702">
          <a:extLst>
            <a:ext uri="{FF2B5EF4-FFF2-40B4-BE49-F238E27FC236}">
              <a16:creationId xmlns:a16="http://schemas.microsoft.com/office/drawing/2014/main" id="{684A9E04-66E6-4795-9F56-0164D5D6F7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5" name="Rectangle 702">
          <a:extLst>
            <a:ext uri="{FF2B5EF4-FFF2-40B4-BE49-F238E27FC236}">
              <a16:creationId xmlns:a16="http://schemas.microsoft.com/office/drawing/2014/main" id="{34762FB4-CB23-4004-9D38-91FF46785C6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6" name="Rectangle 702">
          <a:extLst>
            <a:ext uri="{FF2B5EF4-FFF2-40B4-BE49-F238E27FC236}">
              <a16:creationId xmlns:a16="http://schemas.microsoft.com/office/drawing/2014/main" id="{B2E46D7C-EB4D-4088-B91D-A62029D07D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7" name="Rectangle 702">
          <a:extLst>
            <a:ext uri="{FF2B5EF4-FFF2-40B4-BE49-F238E27FC236}">
              <a16:creationId xmlns:a16="http://schemas.microsoft.com/office/drawing/2014/main" id="{15E3EB6A-8A11-4485-A524-B332DC473A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8" name="Rectangle 702">
          <a:extLst>
            <a:ext uri="{FF2B5EF4-FFF2-40B4-BE49-F238E27FC236}">
              <a16:creationId xmlns:a16="http://schemas.microsoft.com/office/drawing/2014/main" id="{44743E05-E094-4D80-8702-62A0869BBD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39" name="Rectangle 702">
          <a:extLst>
            <a:ext uri="{FF2B5EF4-FFF2-40B4-BE49-F238E27FC236}">
              <a16:creationId xmlns:a16="http://schemas.microsoft.com/office/drawing/2014/main" id="{A710429C-B40B-431A-BB8D-3413CEE234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40" name="Rectangle 702">
          <a:extLst>
            <a:ext uri="{FF2B5EF4-FFF2-40B4-BE49-F238E27FC236}">
              <a16:creationId xmlns:a16="http://schemas.microsoft.com/office/drawing/2014/main" id="{A5560C31-9C2E-4FA2-BB41-F381E1ADC2B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41" name="Rectangle 702">
          <a:extLst>
            <a:ext uri="{FF2B5EF4-FFF2-40B4-BE49-F238E27FC236}">
              <a16:creationId xmlns:a16="http://schemas.microsoft.com/office/drawing/2014/main" id="{AB71E3BC-F2DD-4D71-A5B3-4BC9395BD8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42" name="Rectangle 702">
          <a:extLst>
            <a:ext uri="{FF2B5EF4-FFF2-40B4-BE49-F238E27FC236}">
              <a16:creationId xmlns:a16="http://schemas.microsoft.com/office/drawing/2014/main" id="{F54CA600-0EBA-4733-825D-CBAE4C378A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43" name="Rectangle 702">
          <a:extLst>
            <a:ext uri="{FF2B5EF4-FFF2-40B4-BE49-F238E27FC236}">
              <a16:creationId xmlns:a16="http://schemas.microsoft.com/office/drawing/2014/main" id="{B3678F50-5E07-42BF-B05B-0B47A0B2E8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44" name="Rectangle 702">
          <a:extLst>
            <a:ext uri="{FF2B5EF4-FFF2-40B4-BE49-F238E27FC236}">
              <a16:creationId xmlns:a16="http://schemas.microsoft.com/office/drawing/2014/main" id="{C1D79BD8-0C8E-47DD-9056-BFA5D0CEFF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45" name="Rectangle 702">
          <a:extLst>
            <a:ext uri="{FF2B5EF4-FFF2-40B4-BE49-F238E27FC236}">
              <a16:creationId xmlns:a16="http://schemas.microsoft.com/office/drawing/2014/main" id="{39187569-A281-4CAD-9904-FEF9C57DCC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46" name="Rectangle 702">
          <a:extLst>
            <a:ext uri="{FF2B5EF4-FFF2-40B4-BE49-F238E27FC236}">
              <a16:creationId xmlns:a16="http://schemas.microsoft.com/office/drawing/2014/main" id="{EAE7D946-450B-4EF0-86A6-32C227A0C9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47" name="Rectangle 702">
          <a:extLst>
            <a:ext uri="{FF2B5EF4-FFF2-40B4-BE49-F238E27FC236}">
              <a16:creationId xmlns:a16="http://schemas.microsoft.com/office/drawing/2014/main" id="{7877C8C1-962F-4176-9A1F-248AF6F914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48" name="Rectangle 702">
          <a:extLst>
            <a:ext uri="{FF2B5EF4-FFF2-40B4-BE49-F238E27FC236}">
              <a16:creationId xmlns:a16="http://schemas.microsoft.com/office/drawing/2014/main" id="{76A9145E-2C6F-4999-AA09-992B6D62E4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49" name="Rectangle 702">
          <a:extLst>
            <a:ext uri="{FF2B5EF4-FFF2-40B4-BE49-F238E27FC236}">
              <a16:creationId xmlns:a16="http://schemas.microsoft.com/office/drawing/2014/main" id="{8E975575-1AC8-443E-B2E7-5362445FC5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50" name="Rectangle 702">
          <a:extLst>
            <a:ext uri="{FF2B5EF4-FFF2-40B4-BE49-F238E27FC236}">
              <a16:creationId xmlns:a16="http://schemas.microsoft.com/office/drawing/2014/main" id="{FD60C682-70E6-4760-BDCA-7EE279A964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51" name="Rectangle 702">
          <a:extLst>
            <a:ext uri="{FF2B5EF4-FFF2-40B4-BE49-F238E27FC236}">
              <a16:creationId xmlns:a16="http://schemas.microsoft.com/office/drawing/2014/main" id="{4A0A4494-5B1D-4818-8564-8A58AA130A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52" name="Rectangle 702">
          <a:extLst>
            <a:ext uri="{FF2B5EF4-FFF2-40B4-BE49-F238E27FC236}">
              <a16:creationId xmlns:a16="http://schemas.microsoft.com/office/drawing/2014/main" id="{E0108232-2902-43A5-BAF6-20131E95D9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53" name="Rectangle 702">
          <a:extLst>
            <a:ext uri="{FF2B5EF4-FFF2-40B4-BE49-F238E27FC236}">
              <a16:creationId xmlns:a16="http://schemas.microsoft.com/office/drawing/2014/main" id="{846982F6-D90D-4076-846C-4D998FE9D8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54" name="Rectangle 702">
          <a:extLst>
            <a:ext uri="{FF2B5EF4-FFF2-40B4-BE49-F238E27FC236}">
              <a16:creationId xmlns:a16="http://schemas.microsoft.com/office/drawing/2014/main" id="{79617141-2FC1-465E-A2D3-FB6DC95212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55" name="Rectangle 702">
          <a:extLst>
            <a:ext uri="{FF2B5EF4-FFF2-40B4-BE49-F238E27FC236}">
              <a16:creationId xmlns:a16="http://schemas.microsoft.com/office/drawing/2014/main" id="{01274653-7A57-44C9-95A2-C8D1173B9C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56" name="Rectangle 702">
          <a:extLst>
            <a:ext uri="{FF2B5EF4-FFF2-40B4-BE49-F238E27FC236}">
              <a16:creationId xmlns:a16="http://schemas.microsoft.com/office/drawing/2014/main" id="{686CF443-4206-4A5E-B8B2-E1099B94D0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57" name="Rectangle 702">
          <a:extLst>
            <a:ext uri="{FF2B5EF4-FFF2-40B4-BE49-F238E27FC236}">
              <a16:creationId xmlns:a16="http://schemas.microsoft.com/office/drawing/2014/main" id="{3C725CBA-602F-4936-97B0-F82AE93EB9E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58" name="Rectangle 702">
          <a:extLst>
            <a:ext uri="{FF2B5EF4-FFF2-40B4-BE49-F238E27FC236}">
              <a16:creationId xmlns:a16="http://schemas.microsoft.com/office/drawing/2014/main" id="{42337C82-5968-4462-B84B-FAAA4C00F54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59" name="Rectangle 702">
          <a:extLst>
            <a:ext uri="{FF2B5EF4-FFF2-40B4-BE49-F238E27FC236}">
              <a16:creationId xmlns:a16="http://schemas.microsoft.com/office/drawing/2014/main" id="{7638C40B-3FF0-4456-805B-28227B4250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0" name="Rectangle 702">
          <a:extLst>
            <a:ext uri="{FF2B5EF4-FFF2-40B4-BE49-F238E27FC236}">
              <a16:creationId xmlns:a16="http://schemas.microsoft.com/office/drawing/2014/main" id="{CA77B314-C950-4265-BBA7-7900206D6C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1" name="Rectangle 702">
          <a:extLst>
            <a:ext uri="{FF2B5EF4-FFF2-40B4-BE49-F238E27FC236}">
              <a16:creationId xmlns:a16="http://schemas.microsoft.com/office/drawing/2014/main" id="{CB1CA484-FF80-4521-8A14-C12387B23B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2" name="Rectangle 702">
          <a:extLst>
            <a:ext uri="{FF2B5EF4-FFF2-40B4-BE49-F238E27FC236}">
              <a16:creationId xmlns:a16="http://schemas.microsoft.com/office/drawing/2014/main" id="{C3500C4E-E3FF-4398-AAC0-C16F201635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3" name="Rectangle 702">
          <a:extLst>
            <a:ext uri="{FF2B5EF4-FFF2-40B4-BE49-F238E27FC236}">
              <a16:creationId xmlns:a16="http://schemas.microsoft.com/office/drawing/2014/main" id="{A1C554B4-6645-4449-85E1-7B2A75E574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4" name="Rectangle 702">
          <a:extLst>
            <a:ext uri="{FF2B5EF4-FFF2-40B4-BE49-F238E27FC236}">
              <a16:creationId xmlns:a16="http://schemas.microsoft.com/office/drawing/2014/main" id="{C1701993-C4B4-4839-AA6D-D870B666476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5" name="Rectangle 702">
          <a:extLst>
            <a:ext uri="{FF2B5EF4-FFF2-40B4-BE49-F238E27FC236}">
              <a16:creationId xmlns:a16="http://schemas.microsoft.com/office/drawing/2014/main" id="{C37EE2CB-6C64-4728-8C36-4222CAC3440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6" name="Rectangle 702">
          <a:extLst>
            <a:ext uri="{FF2B5EF4-FFF2-40B4-BE49-F238E27FC236}">
              <a16:creationId xmlns:a16="http://schemas.microsoft.com/office/drawing/2014/main" id="{0E01EA19-72EB-46CB-8BAF-E4C216C142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7" name="Rectangle 702">
          <a:extLst>
            <a:ext uri="{FF2B5EF4-FFF2-40B4-BE49-F238E27FC236}">
              <a16:creationId xmlns:a16="http://schemas.microsoft.com/office/drawing/2014/main" id="{2260BB9B-E9CD-4071-BB98-531D7911A9F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8" name="Rectangle 702">
          <a:extLst>
            <a:ext uri="{FF2B5EF4-FFF2-40B4-BE49-F238E27FC236}">
              <a16:creationId xmlns:a16="http://schemas.microsoft.com/office/drawing/2014/main" id="{2EDE0567-7533-47FE-B97D-3FFA8453D21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69" name="Rectangle 702">
          <a:extLst>
            <a:ext uri="{FF2B5EF4-FFF2-40B4-BE49-F238E27FC236}">
              <a16:creationId xmlns:a16="http://schemas.microsoft.com/office/drawing/2014/main" id="{5477D802-2CBE-47E0-9BC0-0C5A10A34E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0" name="Rectangle 702">
          <a:extLst>
            <a:ext uri="{FF2B5EF4-FFF2-40B4-BE49-F238E27FC236}">
              <a16:creationId xmlns:a16="http://schemas.microsoft.com/office/drawing/2014/main" id="{44624B08-F8D2-4C89-9B29-D2FFE0A545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1" name="Rectangle 702">
          <a:extLst>
            <a:ext uri="{FF2B5EF4-FFF2-40B4-BE49-F238E27FC236}">
              <a16:creationId xmlns:a16="http://schemas.microsoft.com/office/drawing/2014/main" id="{C182FC79-90A9-4DCC-8574-41D973A2CE0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2" name="Rectangle 702">
          <a:extLst>
            <a:ext uri="{FF2B5EF4-FFF2-40B4-BE49-F238E27FC236}">
              <a16:creationId xmlns:a16="http://schemas.microsoft.com/office/drawing/2014/main" id="{B65E592A-D5BC-4AF7-AA51-1961C535051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3" name="Rectangle 702">
          <a:extLst>
            <a:ext uri="{FF2B5EF4-FFF2-40B4-BE49-F238E27FC236}">
              <a16:creationId xmlns:a16="http://schemas.microsoft.com/office/drawing/2014/main" id="{F12F6950-031F-46C0-B6A4-2163404F66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4" name="Rectangle 702">
          <a:extLst>
            <a:ext uri="{FF2B5EF4-FFF2-40B4-BE49-F238E27FC236}">
              <a16:creationId xmlns:a16="http://schemas.microsoft.com/office/drawing/2014/main" id="{FDEFFAB9-DF91-4731-BC31-60732F04ADF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5" name="Rectangle 702">
          <a:extLst>
            <a:ext uri="{FF2B5EF4-FFF2-40B4-BE49-F238E27FC236}">
              <a16:creationId xmlns:a16="http://schemas.microsoft.com/office/drawing/2014/main" id="{242DFDE8-C1F1-4F1E-894C-11803E82DAF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6" name="Rectangle 702">
          <a:extLst>
            <a:ext uri="{FF2B5EF4-FFF2-40B4-BE49-F238E27FC236}">
              <a16:creationId xmlns:a16="http://schemas.microsoft.com/office/drawing/2014/main" id="{BB40A9CD-11DD-4161-85DE-B2341A8D7A6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7" name="Rectangle 702">
          <a:extLst>
            <a:ext uri="{FF2B5EF4-FFF2-40B4-BE49-F238E27FC236}">
              <a16:creationId xmlns:a16="http://schemas.microsoft.com/office/drawing/2014/main" id="{277BB45C-B878-4904-9951-61CD13E8CB4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8" name="Rectangle 702">
          <a:extLst>
            <a:ext uri="{FF2B5EF4-FFF2-40B4-BE49-F238E27FC236}">
              <a16:creationId xmlns:a16="http://schemas.microsoft.com/office/drawing/2014/main" id="{7A67FEE6-7E07-48CB-828B-E0A7F5E1029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79" name="Rectangle 702">
          <a:extLst>
            <a:ext uri="{FF2B5EF4-FFF2-40B4-BE49-F238E27FC236}">
              <a16:creationId xmlns:a16="http://schemas.microsoft.com/office/drawing/2014/main" id="{37DDAE8D-A3DD-4818-8895-36A79B9594D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0" name="Rectangle 702">
          <a:extLst>
            <a:ext uri="{FF2B5EF4-FFF2-40B4-BE49-F238E27FC236}">
              <a16:creationId xmlns:a16="http://schemas.microsoft.com/office/drawing/2014/main" id="{25733E25-7499-40C5-BC96-6105A0BBBD7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1" name="Rectangle 702">
          <a:extLst>
            <a:ext uri="{FF2B5EF4-FFF2-40B4-BE49-F238E27FC236}">
              <a16:creationId xmlns:a16="http://schemas.microsoft.com/office/drawing/2014/main" id="{A6403D6F-5C60-4563-9F5F-27D9500D752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2" name="Rectangle 702">
          <a:extLst>
            <a:ext uri="{FF2B5EF4-FFF2-40B4-BE49-F238E27FC236}">
              <a16:creationId xmlns:a16="http://schemas.microsoft.com/office/drawing/2014/main" id="{2C2DD084-7249-44D9-86E1-304E728A41D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3" name="Rectangle 702">
          <a:extLst>
            <a:ext uri="{FF2B5EF4-FFF2-40B4-BE49-F238E27FC236}">
              <a16:creationId xmlns:a16="http://schemas.microsoft.com/office/drawing/2014/main" id="{264D0922-5AAD-4C1C-A281-E4BFCFD8DDC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4" name="Rectangle 702">
          <a:extLst>
            <a:ext uri="{FF2B5EF4-FFF2-40B4-BE49-F238E27FC236}">
              <a16:creationId xmlns:a16="http://schemas.microsoft.com/office/drawing/2014/main" id="{19979A2A-E841-483B-8786-4126BD31E06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5" name="Rectangle 702">
          <a:extLst>
            <a:ext uri="{FF2B5EF4-FFF2-40B4-BE49-F238E27FC236}">
              <a16:creationId xmlns:a16="http://schemas.microsoft.com/office/drawing/2014/main" id="{34E75D0D-CB89-4520-AC29-4DDA183712C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6" name="Rectangle 702">
          <a:extLst>
            <a:ext uri="{FF2B5EF4-FFF2-40B4-BE49-F238E27FC236}">
              <a16:creationId xmlns:a16="http://schemas.microsoft.com/office/drawing/2014/main" id="{8C41F123-A106-4120-AB84-E52C6300E3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7" name="Rectangle 702">
          <a:extLst>
            <a:ext uri="{FF2B5EF4-FFF2-40B4-BE49-F238E27FC236}">
              <a16:creationId xmlns:a16="http://schemas.microsoft.com/office/drawing/2014/main" id="{91176884-2DD0-4307-BA11-3DD921A82FA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8" name="Rectangle 702">
          <a:extLst>
            <a:ext uri="{FF2B5EF4-FFF2-40B4-BE49-F238E27FC236}">
              <a16:creationId xmlns:a16="http://schemas.microsoft.com/office/drawing/2014/main" id="{8560D9B4-E9AB-4E89-AA62-C3B854BC02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89" name="Rectangle 702">
          <a:extLst>
            <a:ext uri="{FF2B5EF4-FFF2-40B4-BE49-F238E27FC236}">
              <a16:creationId xmlns:a16="http://schemas.microsoft.com/office/drawing/2014/main" id="{1F8E4188-EFC3-4B22-917A-E6CB353FEF7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90" name="Rectangle 702">
          <a:extLst>
            <a:ext uri="{FF2B5EF4-FFF2-40B4-BE49-F238E27FC236}">
              <a16:creationId xmlns:a16="http://schemas.microsoft.com/office/drawing/2014/main" id="{BAF33123-C359-443A-90D1-5E220CA5C7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91" name="Rectangle 702">
          <a:extLst>
            <a:ext uri="{FF2B5EF4-FFF2-40B4-BE49-F238E27FC236}">
              <a16:creationId xmlns:a16="http://schemas.microsoft.com/office/drawing/2014/main" id="{A39F5DB3-1644-48B1-842C-E73824C33F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92" name="Rectangle 702">
          <a:extLst>
            <a:ext uri="{FF2B5EF4-FFF2-40B4-BE49-F238E27FC236}">
              <a16:creationId xmlns:a16="http://schemas.microsoft.com/office/drawing/2014/main" id="{7C6C2C0B-5A5C-48C1-982A-DAB611232F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93" name="Rectangle 702">
          <a:extLst>
            <a:ext uri="{FF2B5EF4-FFF2-40B4-BE49-F238E27FC236}">
              <a16:creationId xmlns:a16="http://schemas.microsoft.com/office/drawing/2014/main" id="{EDB98F34-70C7-4C6D-8E80-C5C8046B22F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94" name="Rectangle 702">
          <a:extLst>
            <a:ext uri="{FF2B5EF4-FFF2-40B4-BE49-F238E27FC236}">
              <a16:creationId xmlns:a16="http://schemas.microsoft.com/office/drawing/2014/main" id="{18F7D8E0-E577-47C6-B3FE-7C915D395C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95" name="Rectangle 702">
          <a:extLst>
            <a:ext uri="{FF2B5EF4-FFF2-40B4-BE49-F238E27FC236}">
              <a16:creationId xmlns:a16="http://schemas.microsoft.com/office/drawing/2014/main" id="{25BF51E3-04EB-43DB-8EE8-752217CDF8B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63</xdr:row>
      <xdr:rowOff>190510</xdr:rowOff>
    </xdr:from>
    <xdr:to>
      <xdr:col>20</xdr:col>
      <xdr:colOff>157086</xdr:colOff>
      <xdr:row>64</xdr:row>
      <xdr:rowOff>0</xdr:rowOff>
    </xdr:to>
    <xdr:sp macro="" textlink="">
      <xdr:nvSpPr>
        <xdr:cNvPr id="10396" name="Rectangle 702">
          <a:extLst>
            <a:ext uri="{FF2B5EF4-FFF2-40B4-BE49-F238E27FC236}">
              <a16:creationId xmlns:a16="http://schemas.microsoft.com/office/drawing/2014/main" id="{BF643DE1-68F1-4A48-8ED5-3FD502B8B38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97" name="Rectangle 702">
          <a:extLst>
            <a:ext uri="{FF2B5EF4-FFF2-40B4-BE49-F238E27FC236}">
              <a16:creationId xmlns:a16="http://schemas.microsoft.com/office/drawing/2014/main" id="{59281CE9-5EDC-40C5-82BA-A81B575CE94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98" name="Rectangle 702">
          <a:extLst>
            <a:ext uri="{FF2B5EF4-FFF2-40B4-BE49-F238E27FC236}">
              <a16:creationId xmlns:a16="http://schemas.microsoft.com/office/drawing/2014/main" id="{287E3D1E-30F3-4AD6-9DAF-21949E733F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399" name="Rectangle 702">
          <a:extLst>
            <a:ext uri="{FF2B5EF4-FFF2-40B4-BE49-F238E27FC236}">
              <a16:creationId xmlns:a16="http://schemas.microsoft.com/office/drawing/2014/main" id="{5B0E5432-941B-4BBB-A690-E14457CC02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0" name="Rectangle 702">
          <a:extLst>
            <a:ext uri="{FF2B5EF4-FFF2-40B4-BE49-F238E27FC236}">
              <a16:creationId xmlns:a16="http://schemas.microsoft.com/office/drawing/2014/main" id="{51178215-A85F-4351-9E59-F914CE3526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1" name="Rectangle 702">
          <a:extLst>
            <a:ext uri="{FF2B5EF4-FFF2-40B4-BE49-F238E27FC236}">
              <a16:creationId xmlns:a16="http://schemas.microsoft.com/office/drawing/2014/main" id="{300C2AEF-6E44-4ED3-8F44-C246BADB0A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2" name="Rectangle 702">
          <a:extLst>
            <a:ext uri="{FF2B5EF4-FFF2-40B4-BE49-F238E27FC236}">
              <a16:creationId xmlns:a16="http://schemas.microsoft.com/office/drawing/2014/main" id="{B53083C6-0EF3-4CFD-9146-39109B5F2E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3" name="Rectangle 702">
          <a:extLst>
            <a:ext uri="{FF2B5EF4-FFF2-40B4-BE49-F238E27FC236}">
              <a16:creationId xmlns:a16="http://schemas.microsoft.com/office/drawing/2014/main" id="{6CF1D6D1-5B87-4B42-816A-4EA0CDF3FD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4" name="Rectangle 702">
          <a:extLst>
            <a:ext uri="{FF2B5EF4-FFF2-40B4-BE49-F238E27FC236}">
              <a16:creationId xmlns:a16="http://schemas.microsoft.com/office/drawing/2014/main" id="{394B6F94-06FD-4415-86AA-F82153ADE1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5" name="Rectangle 702">
          <a:extLst>
            <a:ext uri="{FF2B5EF4-FFF2-40B4-BE49-F238E27FC236}">
              <a16:creationId xmlns:a16="http://schemas.microsoft.com/office/drawing/2014/main" id="{2987DD57-E58B-47A5-87B5-A75BF49F3F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6" name="Rectangle 702">
          <a:extLst>
            <a:ext uri="{FF2B5EF4-FFF2-40B4-BE49-F238E27FC236}">
              <a16:creationId xmlns:a16="http://schemas.microsoft.com/office/drawing/2014/main" id="{B052CA36-D28D-4618-A4A1-1168C79FAE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7" name="Rectangle 702">
          <a:extLst>
            <a:ext uri="{FF2B5EF4-FFF2-40B4-BE49-F238E27FC236}">
              <a16:creationId xmlns:a16="http://schemas.microsoft.com/office/drawing/2014/main" id="{B40000B5-9EC6-4996-8FCA-122766C426E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8" name="Rectangle 702">
          <a:extLst>
            <a:ext uri="{FF2B5EF4-FFF2-40B4-BE49-F238E27FC236}">
              <a16:creationId xmlns:a16="http://schemas.microsoft.com/office/drawing/2014/main" id="{21DBE33E-4A89-4C71-A18D-0D23F923AD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09" name="Rectangle 702">
          <a:extLst>
            <a:ext uri="{FF2B5EF4-FFF2-40B4-BE49-F238E27FC236}">
              <a16:creationId xmlns:a16="http://schemas.microsoft.com/office/drawing/2014/main" id="{39EC5F20-7D73-4F83-A6B0-C930A685B7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0" name="Rectangle 702">
          <a:extLst>
            <a:ext uri="{FF2B5EF4-FFF2-40B4-BE49-F238E27FC236}">
              <a16:creationId xmlns:a16="http://schemas.microsoft.com/office/drawing/2014/main" id="{43D07A77-3267-445B-90B9-F95F912F7E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1" name="Rectangle 702">
          <a:extLst>
            <a:ext uri="{FF2B5EF4-FFF2-40B4-BE49-F238E27FC236}">
              <a16:creationId xmlns:a16="http://schemas.microsoft.com/office/drawing/2014/main" id="{9937AA85-7D13-4210-80F8-C6BC09F6E35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2" name="Rectangle 702">
          <a:extLst>
            <a:ext uri="{FF2B5EF4-FFF2-40B4-BE49-F238E27FC236}">
              <a16:creationId xmlns:a16="http://schemas.microsoft.com/office/drawing/2014/main" id="{1DA3E323-65B2-43CE-A314-EF77B9BC74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3" name="Rectangle 702">
          <a:extLst>
            <a:ext uri="{FF2B5EF4-FFF2-40B4-BE49-F238E27FC236}">
              <a16:creationId xmlns:a16="http://schemas.microsoft.com/office/drawing/2014/main" id="{2682BC5D-1E50-4DF4-A039-3EF3407EB3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4" name="Rectangle 702">
          <a:extLst>
            <a:ext uri="{FF2B5EF4-FFF2-40B4-BE49-F238E27FC236}">
              <a16:creationId xmlns:a16="http://schemas.microsoft.com/office/drawing/2014/main" id="{6F5BCEF0-5BE8-4208-9BB2-6007A03A62B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5" name="Rectangle 702">
          <a:extLst>
            <a:ext uri="{FF2B5EF4-FFF2-40B4-BE49-F238E27FC236}">
              <a16:creationId xmlns:a16="http://schemas.microsoft.com/office/drawing/2014/main" id="{432CB5BB-61EB-4D22-AF31-6D19D5D587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6" name="Rectangle 702">
          <a:extLst>
            <a:ext uri="{FF2B5EF4-FFF2-40B4-BE49-F238E27FC236}">
              <a16:creationId xmlns:a16="http://schemas.microsoft.com/office/drawing/2014/main" id="{A0ECDD00-B078-4371-BFE6-273661B4BC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7" name="Rectangle 702">
          <a:extLst>
            <a:ext uri="{FF2B5EF4-FFF2-40B4-BE49-F238E27FC236}">
              <a16:creationId xmlns:a16="http://schemas.microsoft.com/office/drawing/2014/main" id="{CBA8777F-8F5E-48CE-883F-D7C518EFCE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8" name="Rectangle 702">
          <a:extLst>
            <a:ext uri="{FF2B5EF4-FFF2-40B4-BE49-F238E27FC236}">
              <a16:creationId xmlns:a16="http://schemas.microsoft.com/office/drawing/2014/main" id="{DBB9D653-667B-4FC3-9FED-A9C12034FB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19" name="Rectangle 702">
          <a:extLst>
            <a:ext uri="{FF2B5EF4-FFF2-40B4-BE49-F238E27FC236}">
              <a16:creationId xmlns:a16="http://schemas.microsoft.com/office/drawing/2014/main" id="{D27FB05A-4204-4355-9223-B09D1F4633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0" name="Rectangle 702">
          <a:extLst>
            <a:ext uri="{FF2B5EF4-FFF2-40B4-BE49-F238E27FC236}">
              <a16:creationId xmlns:a16="http://schemas.microsoft.com/office/drawing/2014/main" id="{B0681B43-8B2F-4EE9-B888-F5B1F2DAA8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1" name="Rectangle 702">
          <a:extLst>
            <a:ext uri="{FF2B5EF4-FFF2-40B4-BE49-F238E27FC236}">
              <a16:creationId xmlns:a16="http://schemas.microsoft.com/office/drawing/2014/main" id="{D813F17F-5CFD-4C86-A6A0-573F7D14C9C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2" name="Rectangle 702">
          <a:extLst>
            <a:ext uri="{FF2B5EF4-FFF2-40B4-BE49-F238E27FC236}">
              <a16:creationId xmlns:a16="http://schemas.microsoft.com/office/drawing/2014/main" id="{ED6024AA-E316-4A82-B892-321918C364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3" name="Rectangle 702">
          <a:extLst>
            <a:ext uri="{FF2B5EF4-FFF2-40B4-BE49-F238E27FC236}">
              <a16:creationId xmlns:a16="http://schemas.microsoft.com/office/drawing/2014/main" id="{71A22B31-42A3-4D9D-9F49-BD02C0379B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4" name="Rectangle 702">
          <a:extLst>
            <a:ext uri="{FF2B5EF4-FFF2-40B4-BE49-F238E27FC236}">
              <a16:creationId xmlns:a16="http://schemas.microsoft.com/office/drawing/2014/main" id="{92F7FCDA-D4A8-4575-960F-5E73FE3F30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5" name="Rectangle 702">
          <a:extLst>
            <a:ext uri="{FF2B5EF4-FFF2-40B4-BE49-F238E27FC236}">
              <a16:creationId xmlns:a16="http://schemas.microsoft.com/office/drawing/2014/main" id="{72FA908B-A1A7-409B-B38E-0205E87437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6" name="Rectangle 702">
          <a:extLst>
            <a:ext uri="{FF2B5EF4-FFF2-40B4-BE49-F238E27FC236}">
              <a16:creationId xmlns:a16="http://schemas.microsoft.com/office/drawing/2014/main" id="{A3CEE1CA-393A-4368-A581-B60CFCD972F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7" name="Rectangle 702">
          <a:extLst>
            <a:ext uri="{FF2B5EF4-FFF2-40B4-BE49-F238E27FC236}">
              <a16:creationId xmlns:a16="http://schemas.microsoft.com/office/drawing/2014/main" id="{5A8EB635-7668-40D1-BA9F-10891DF89A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8" name="Rectangle 702">
          <a:extLst>
            <a:ext uri="{FF2B5EF4-FFF2-40B4-BE49-F238E27FC236}">
              <a16:creationId xmlns:a16="http://schemas.microsoft.com/office/drawing/2014/main" id="{8C0C378B-AEA3-4153-BA74-27D245F176D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29" name="Rectangle 702">
          <a:extLst>
            <a:ext uri="{FF2B5EF4-FFF2-40B4-BE49-F238E27FC236}">
              <a16:creationId xmlns:a16="http://schemas.microsoft.com/office/drawing/2014/main" id="{B74EA6F7-3858-4F3B-8287-395E80689D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0" name="Rectangle 702">
          <a:extLst>
            <a:ext uri="{FF2B5EF4-FFF2-40B4-BE49-F238E27FC236}">
              <a16:creationId xmlns:a16="http://schemas.microsoft.com/office/drawing/2014/main" id="{C8BA21D9-3FC9-4F01-8399-4994BDE73F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1" name="Rectangle 702">
          <a:extLst>
            <a:ext uri="{FF2B5EF4-FFF2-40B4-BE49-F238E27FC236}">
              <a16:creationId xmlns:a16="http://schemas.microsoft.com/office/drawing/2014/main" id="{1B66705C-F42D-4B7F-9E53-C72005BD99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2" name="Rectangle 702">
          <a:extLst>
            <a:ext uri="{FF2B5EF4-FFF2-40B4-BE49-F238E27FC236}">
              <a16:creationId xmlns:a16="http://schemas.microsoft.com/office/drawing/2014/main" id="{4AB649A6-4722-4103-88DE-06C76D5283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3" name="Rectangle 702">
          <a:extLst>
            <a:ext uri="{FF2B5EF4-FFF2-40B4-BE49-F238E27FC236}">
              <a16:creationId xmlns:a16="http://schemas.microsoft.com/office/drawing/2014/main" id="{C850C641-343E-4E26-9A26-03B010BD73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4" name="Rectangle 702">
          <a:extLst>
            <a:ext uri="{FF2B5EF4-FFF2-40B4-BE49-F238E27FC236}">
              <a16:creationId xmlns:a16="http://schemas.microsoft.com/office/drawing/2014/main" id="{17CE04AD-CBBA-4558-B797-03211F70D8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5" name="Rectangle 702">
          <a:extLst>
            <a:ext uri="{FF2B5EF4-FFF2-40B4-BE49-F238E27FC236}">
              <a16:creationId xmlns:a16="http://schemas.microsoft.com/office/drawing/2014/main" id="{7936A5DA-2F94-4458-8581-D6C93595EE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6" name="Rectangle 702">
          <a:extLst>
            <a:ext uri="{FF2B5EF4-FFF2-40B4-BE49-F238E27FC236}">
              <a16:creationId xmlns:a16="http://schemas.microsoft.com/office/drawing/2014/main" id="{D6F487FA-A565-4888-A4D4-42D7C1ECCFF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7" name="Rectangle 702">
          <a:extLst>
            <a:ext uri="{FF2B5EF4-FFF2-40B4-BE49-F238E27FC236}">
              <a16:creationId xmlns:a16="http://schemas.microsoft.com/office/drawing/2014/main" id="{B8988FA3-90D2-4B31-8758-DD410A76B5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8" name="Rectangle 702">
          <a:extLst>
            <a:ext uri="{FF2B5EF4-FFF2-40B4-BE49-F238E27FC236}">
              <a16:creationId xmlns:a16="http://schemas.microsoft.com/office/drawing/2014/main" id="{E5E5EDBE-A2E2-41DC-8167-A3E90AC5F8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39" name="Rectangle 702">
          <a:extLst>
            <a:ext uri="{FF2B5EF4-FFF2-40B4-BE49-F238E27FC236}">
              <a16:creationId xmlns:a16="http://schemas.microsoft.com/office/drawing/2014/main" id="{C37A5B9B-480B-42CE-8446-9A9D945042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0" name="Rectangle 702">
          <a:extLst>
            <a:ext uri="{FF2B5EF4-FFF2-40B4-BE49-F238E27FC236}">
              <a16:creationId xmlns:a16="http://schemas.microsoft.com/office/drawing/2014/main" id="{6F7E249F-86A0-4235-8A38-5F44CD2E0C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1" name="Rectangle 702">
          <a:extLst>
            <a:ext uri="{FF2B5EF4-FFF2-40B4-BE49-F238E27FC236}">
              <a16:creationId xmlns:a16="http://schemas.microsoft.com/office/drawing/2014/main" id="{B211528D-BCE2-4C3C-9329-33E5488433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2" name="Rectangle 702">
          <a:extLst>
            <a:ext uri="{FF2B5EF4-FFF2-40B4-BE49-F238E27FC236}">
              <a16:creationId xmlns:a16="http://schemas.microsoft.com/office/drawing/2014/main" id="{424C0A23-F947-4F88-82FA-7D959E1435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3" name="Rectangle 702">
          <a:extLst>
            <a:ext uri="{FF2B5EF4-FFF2-40B4-BE49-F238E27FC236}">
              <a16:creationId xmlns:a16="http://schemas.microsoft.com/office/drawing/2014/main" id="{7B972450-954F-4033-87F4-F8F2AFE5FD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4" name="Rectangle 702">
          <a:extLst>
            <a:ext uri="{FF2B5EF4-FFF2-40B4-BE49-F238E27FC236}">
              <a16:creationId xmlns:a16="http://schemas.microsoft.com/office/drawing/2014/main" id="{E111CA8E-FD93-42F6-9458-9A6BB89B35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5" name="Rectangle 702">
          <a:extLst>
            <a:ext uri="{FF2B5EF4-FFF2-40B4-BE49-F238E27FC236}">
              <a16:creationId xmlns:a16="http://schemas.microsoft.com/office/drawing/2014/main" id="{BCA8584D-B42F-4D19-961E-EEB39935612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6" name="Rectangle 702">
          <a:extLst>
            <a:ext uri="{FF2B5EF4-FFF2-40B4-BE49-F238E27FC236}">
              <a16:creationId xmlns:a16="http://schemas.microsoft.com/office/drawing/2014/main" id="{D8DB36C1-4DD6-499F-BFF0-D800EC5B04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7" name="Rectangle 702">
          <a:extLst>
            <a:ext uri="{FF2B5EF4-FFF2-40B4-BE49-F238E27FC236}">
              <a16:creationId xmlns:a16="http://schemas.microsoft.com/office/drawing/2014/main" id="{82944667-6D8B-4313-96CC-CD845A4A51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8" name="Rectangle 702">
          <a:extLst>
            <a:ext uri="{FF2B5EF4-FFF2-40B4-BE49-F238E27FC236}">
              <a16:creationId xmlns:a16="http://schemas.microsoft.com/office/drawing/2014/main" id="{0923BB2F-87BE-4B84-8E3D-6870265C6BD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49" name="Rectangle 702">
          <a:extLst>
            <a:ext uri="{FF2B5EF4-FFF2-40B4-BE49-F238E27FC236}">
              <a16:creationId xmlns:a16="http://schemas.microsoft.com/office/drawing/2014/main" id="{1D57DF8F-6352-458D-AF1E-73A79AD641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0" name="Rectangle 702">
          <a:extLst>
            <a:ext uri="{FF2B5EF4-FFF2-40B4-BE49-F238E27FC236}">
              <a16:creationId xmlns:a16="http://schemas.microsoft.com/office/drawing/2014/main" id="{C9D66241-8526-4182-A02C-82FF3E979D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1" name="Rectangle 702">
          <a:extLst>
            <a:ext uri="{FF2B5EF4-FFF2-40B4-BE49-F238E27FC236}">
              <a16:creationId xmlns:a16="http://schemas.microsoft.com/office/drawing/2014/main" id="{B28CFC74-830A-49F9-88CA-F2CA09EEE8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2" name="Rectangle 702">
          <a:extLst>
            <a:ext uri="{FF2B5EF4-FFF2-40B4-BE49-F238E27FC236}">
              <a16:creationId xmlns:a16="http://schemas.microsoft.com/office/drawing/2014/main" id="{90DB3120-6502-4E48-8691-44E5C1FD44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3" name="Rectangle 702">
          <a:extLst>
            <a:ext uri="{FF2B5EF4-FFF2-40B4-BE49-F238E27FC236}">
              <a16:creationId xmlns:a16="http://schemas.microsoft.com/office/drawing/2014/main" id="{7DFBE1A7-454A-4EC2-A36C-E60C1BB12A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4" name="Rectangle 702">
          <a:extLst>
            <a:ext uri="{FF2B5EF4-FFF2-40B4-BE49-F238E27FC236}">
              <a16:creationId xmlns:a16="http://schemas.microsoft.com/office/drawing/2014/main" id="{96D13F12-2AF2-4813-8164-C150C37E26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5" name="Rectangle 702">
          <a:extLst>
            <a:ext uri="{FF2B5EF4-FFF2-40B4-BE49-F238E27FC236}">
              <a16:creationId xmlns:a16="http://schemas.microsoft.com/office/drawing/2014/main" id="{575C1852-CA53-4572-93A6-F9BB594EE6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6" name="Rectangle 702">
          <a:extLst>
            <a:ext uri="{FF2B5EF4-FFF2-40B4-BE49-F238E27FC236}">
              <a16:creationId xmlns:a16="http://schemas.microsoft.com/office/drawing/2014/main" id="{5ED76D00-CC98-4625-A2DB-E625960E87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7" name="Rectangle 702">
          <a:extLst>
            <a:ext uri="{FF2B5EF4-FFF2-40B4-BE49-F238E27FC236}">
              <a16:creationId xmlns:a16="http://schemas.microsoft.com/office/drawing/2014/main" id="{BF775E3F-B688-4FFB-9B38-9F293F283A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8" name="Rectangle 702">
          <a:extLst>
            <a:ext uri="{FF2B5EF4-FFF2-40B4-BE49-F238E27FC236}">
              <a16:creationId xmlns:a16="http://schemas.microsoft.com/office/drawing/2014/main" id="{BBF715B5-0BE3-404C-8CBC-9D9EC7CFDC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59" name="Rectangle 702">
          <a:extLst>
            <a:ext uri="{FF2B5EF4-FFF2-40B4-BE49-F238E27FC236}">
              <a16:creationId xmlns:a16="http://schemas.microsoft.com/office/drawing/2014/main" id="{07A74EEF-4E78-4E32-8A97-043F882EFC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0" name="Rectangle 702">
          <a:extLst>
            <a:ext uri="{FF2B5EF4-FFF2-40B4-BE49-F238E27FC236}">
              <a16:creationId xmlns:a16="http://schemas.microsoft.com/office/drawing/2014/main" id="{7A2E7998-F6A4-4058-9A26-0E81377193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1" name="Rectangle 702">
          <a:extLst>
            <a:ext uri="{FF2B5EF4-FFF2-40B4-BE49-F238E27FC236}">
              <a16:creationId xmlns:a16="http://schemas.microsoft.com/office/drawing/2014/main" id="{0F0B077C-6D93-4EAF-9F47-FEFDFCDCF3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2" name="Rectangle 702">
          <a:extLst>
            <a:ext uri="{FF2B5EF4-FFF2-40B4-BE49-F238E27FC236}">
              <a16:creationId xmlns:a16="http://schemas.microsoft.com/office/drawing/2014/main" id="{2FE700D8-F85C-480E-B70E-7BC1DB68B9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3" name="Rectangle 702">
          <a:extLst>
            <a:ext uri="{FF2B5EF4-FFF2-40B4-BE49-F238E27FC236}">
              <a16:creationId xmlns:a16="http://schemas.microsoft.com/office/drawing/2014/main" id="{FED0A9A9-62B2-49FB-A570-08517DDABA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4" name="Rectangle 702">
          <a:extLst>
            <a:ext uri="{FF2B5EF4-FFF2-40B4-BE49-F238E27FC236}">
              <a16:creationId xmlns:a16="http://schemas.microsoft.com/office/drawing/2014/main" id="{6D630D73-AD87-4EC0-8837-E5CFB9BEFE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5" name="Rectangle 702">
          <a:extLst>
            <a:ext uri="{FF2B5EF4-FFF2-40B4-BE49-F238E27FC236}">
              <a16:creationId xmlns:a16="http://schemas.microsoft.com/office/drawing/2014/main" id="{1E7CF93C-2230-41A3-A014-A9C232572D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6" name="Rectangle 702">
          <a:extLst>
            <a:ext uri="{FF2B5EF4-FFF2-40B4-BE49-F238E27FC236}">
              <a16:creationId xmlns:a16="http://schemas.microsoft.com/office/drawing/2014/main" id="{BF8E26A9-79A3-4F3F-A7E0-3E93864AF86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7" name="Rectangle 702">
          <a:extLst>
            <a:ext uri="{FF2B5EF4-FFF2-40B4-BE49-F238E27FC236}">
              <a16:creationId xmlns:a16="http://schemas.microsoft.com/office/drawing/2014/main" id="{2F339B8D-74AD-4BD2-9B7C-8DDD0B2E1D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8" name="Rectangle 702">
          <a:extLst>
            <a:ext uri="{FF2B5EF4-FFF2-40B4-BE49-F238E27FC236}">
              <a16:creationId xmlns:a16="http://schemas.microsoft.com/office/drawing/2014/main" id="{614721A6-8C6E-43D9-AD48-5B5872BA43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69" name="Rectangle 702">
          <a:extLst>
            <a:ext uri="{FF2B5EF4-FFF2-40B4-BE49-F238E27FC236}">
              <a16:creationId xmlns:a16="http://schemas.microsoft.com/office/drawing/2014/main" id="{E19DBC23-93FC-4B2E-95E9-AEFED20E79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0" name="Rectangle 702">
          <a:extLst>
            <a:ext uri="{FF2B5EF4-FFF2-40B4-BE49-F238E27FC236}">
              <a16:creationId xmlns:a16="http://schemas.microsoft.com/office/drawing/2014/main" id="{758C4AF2-03F6-4390-803A-49F220B4722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1" name="Rectangle 702">
          <a:extLst>
            <a:ext uri="{FF2B5EF4-FFF2-40B4-BE49-F238E27FC236}">
              <a16:creationId xmlns:a16="http://schemas.microsoft.com/office/drawing/2014/main" id="{BC44D220-CD07-444B-B697-AFB9698775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2" name="Rectangle 702">
          <a:extLst>
            <a:ext uri="{FF2B5EF4-FFF2-40B4-BE49-F238E27FC236}">
              <a16:creationId xmlns:a16="http://schemas.microsoft.com/office/drawing/2014/main" id="{E3B5ECB5-CB94-4CA2-9285-17013CE03D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3" name="Rectangle 702">
          <a:extLst>
            <a:ext uri="{FF2B5EF4-FFF2-40B4-BE49-F238E27FC236}">
              <a16:creationId xmlns:a16="http://schemas.microsoft.com/office/drawing/2014/main" id="{481CFA7C-0CE8-44D8-BFCE-7DBA4E9FAA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4" name="Rectangle 702">
          <a:extLst>
            <a:ext uri="{FF2B5EF4-FFF2-40B4-BE49-F238E27FC236}">
              <a16:creationId xmlns:a16="http://schemas.microsoft.com/office/drawing/2014/main" id="{9EE4A393-6C3D-4C97-BA00-4204EFF3B4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5" name="Rectangle 702">
          <a:extLst>
            <a:ext uri="{FF2B5EF4-FFF2-40B4-BE49-F238E27FC236}">
              <a16:creationId xmlns:a16="http://schemas.microsoft.com/office/drawing/2014/main" id="{EBBEEA67-18B5-4456-BC43-DCAA7C6368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6" name="Rectangle 702">
          <a:extLst>
            <a:ext uri="{FF2B5EF4-FFF2-40B4-BE49-F238E27FC236}">
              <a16:creationId xmlns:a16="http://schemas.microsoft.com/office/drawing/2014/main" id="{C8314BBE-BA78-4390-81BE-8478D782B1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7" name="Rectangle 702">
          <a:extLst>
            <a:ext uri="{FF2B5EF4-FFF2-40B4-BE49-F238E27FC236}">
              <a16:creationId xmlns:a16="http://schemas.microsoft.com/office/drawing/2014/main" id="{F95B4DDE-2157-4AC2-AF8A-5BDC2E57E0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8" name="Rectangle 702">
          <a:extLst>
            <a:ext uri="{FF2B5EF4-FFF2-40B4-BE49-F238E27FC236}">
              <a16:creationId xmlns:a16="http://schemas.microsoft.com/office/drawing/2014/main" id="{EBDE0B1E-4F18-42F4-9D36-87726E2A41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79" name="Rectangle 702">
          <a:extLst>
            <a:ext uri="{FF2B5EF4-FFF2-40B4-BE49-F238E27FC236}">
              <a16:creationId xmlns:a16="http://schemas.microsoft.com/office/drawing/2014/main" id="{1CF31F09-FEF9-4654-B8E6-C805F5F9BA4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0" name="Rectangle 702">
          <a:extLst>
            <a:ext uri="{FF2B5EF4-FFF2-40B4-BE49-F238E27FC236}">
              <a16:creationId xmlns:a16="http://schemas.microsoft.com/office/drawing/2014/main" id="{100E20BD-00B0-4A82-9E42-9DB4F3BC44C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1" name="Rectangle 702">
          <a:extLst>
            <a:ext uri="{FF2B5EF4-FFF2-40B4-BE49-F238E27FC236}">
              <a16:creationId xmlns:a16="http://schemas.microsoft.com/office/drawing/2014/main" id="{C154482A-A423-4643-BE8D-B2C66E2692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2" name="Rectangle 702">
          <a:extLst>
            <a:ext uri="{FF2B5EF4-FFF2-40B4-BE49-F238E27FC236}">
              <a16:creationId xmlns:a16="http://schemas.microsoft.com/office/drawing/2014/main" id="{AD870C71-7D02-44AA-804F-D25ED9C2DF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3" name="Rectangle 702">
          <a:extLst>
            <a:ext uri="{FF2B5EF4-FFF2-40B4-BE49-F238E27FC236}">
              <a16:creationId xmlns:a16="http://schemas.microsoft.com/office/drawing/2014/main" id="{C6856B13-4864-4DF8-BD88-0EB03D9794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4" name="Rectangle 702">
          <a:extLst>
            <a:ext uri="{FF2B5EF4-FFF2-40B4-BE49-F238E27FC236}">
              <a16:creationId xmlns:a16="http://schemas.microsoft.com/office/drawing/2014/main" id="{DDFFC564-AFBE-4837-8688-04B8E2E7D5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5" name="Rectangle 702">
          <a:extLst>
            <a:ext uri="{FF2B5EF4-FFF2-40B4-BE49-F238E27FC236}">
              <a16:creationId xmlns:a16="http://schemas.microsoft.com/office/drawing/2014/main" id="{A9784F6B-A3FD-4DD5-9F18-C31ABB9FC91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6" name="Rectangle 702">
          <a:extLst>
            <a:ext uri="{FF2B5EF4-FFF2-40B4-BE49-F238E27FC236}">
              <a16:creationId xmlns:a16="http://schemas.microsoft.com/office/drawing/2014/main" id="{60CF9EAC-92B4-4DCF-8C60-757BE9A61B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7" name="Rectangle 702">
          <a:extLst>
            <a:ext uri="{FF2B5EF4-FFF2-40B4-BE49-F238E27FC236}">
              <a16:creationId xmlns:a16="http://schemas.microsoft.com/office/drawing/2014/main" id="{3DEF3E7D-E13A-402B-A7CC-E8953E53DC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8" name="Rectangle 702">
          <a:extLst>
            <a:ext uri="{FF2B5EF4-FFF2-40B4-BE49-F238E27FC236}">
              <a16:creationId xmlns:a16="http://schemas.microsoft.com/office/drawing/2014/main" id="{AB752C7A-3502-41BC-9DE9-9DC759D93B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89" name="Rectangle 702">
          <a:extLst>
            <a:ext uri="{FF2B5EF4-FFF2-40B4-BE49-F238E27FC236}">
              <a16:creationId xmlns:a16="http://schemas.microsoft.com/office/drawing/2014/main" id="{FEB2B7D6-527E-443E-89EE-91791F4FE2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0" name="Rectangle 702">
          <a:extLst>
            <a:ext uri="{FF2B5EF4-FFF2-40B4-BE49-F238E27FC236}">
              <a16:creationId xmlns:a16="http://schemas.microsoft.com/office/drawing/2014/main" id="{C8070A90-A9E4-4D2B-BD04-EC3F4D2F29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1" name="Rectangle 702">
          <a:extLst>
            <a:ext uri="{FF2B5EF4-FFF2-40B4-BE49-F238E27FC236}">
              <a16:creationId xmlns:a16="http://schemas.microsoft.com/office/drawing/2014/main" id="{71A62246-95C0-4300-B523-30B22DFB02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2" name="Rectangle 702">
          <a:extLst>
            <a:ext uri="{FF2B5EF4-FFF2-40B4-BE49-F238E27FC236}">
              <a16:creationId xmlns:a16="http://schemas.microsoft.com/office/drawing/2014/main" id="{9BD5675C-C74C-43D7-9C9C-1ECA1B4AEA5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3" name="Rectangle 702">
          <a:extLst>
            <a:ext uri="{FF2B5EF4-FFF2-40B4-BE49-F238E27FC236}">
              <a16:creationId xmlns:a16="http://schemas.microsoft.com/office/drawing/2014/main" id="{4D866535-DCE7-40A6-88D3-EAB17784E9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4" name="Rectangle 702">
          <a:extLst>
            <a:ext uri="{FF2B5EF4-FFF2-40B4-BE49-F238E27FC236}">
              <a16:creationId xmlns:a16="http://schemas.microsoft.com/office/drawing/2014/main" id="{54705A35-BADA-4F5D-AB0B-4AF6B0C977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5" name="Rectangle 702">
          <a:extLst>
            <a:ext uri="{FF2B5EF4-FFF2-40B4-BE49-F238E27FC236}">
              <a16:creationId xmlns:a16="http://schemas.microsoft.com/office/drawing/2014/main" id="{96AB01C7-954F-49AA-B963-5B7298DBED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6" name="Rectangle 702">
          <a:extLst>
            <a:ext uri="{FF2B5EF4-FFF2-40B4-BE49-F238E27FC236}">
              <a16:creationId xmlns:a16="http://schemas.microsoft.com/office/drawing/2014/main" id="{E5EC7139-FBEB-45C1-830B-90C42989B0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7" name="Rectangle 702">
          <a:extLst>
            <a:ext uri="{FF2B5EF4-FFF2-40B4-BE49-F238E27FC236}">
              <a16:creationId xmlns:a16="http://schemas.microsoft.com/office/drawing/2014/main" id="{849E8374-D7BB-45BD-AFE2-43004332C5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8" name="Rectangle 702">
          <a:extLst>
            <a:ext uri="{FF2B5EF4-FFF2-40B4-BE49-F238E27FC236}">
              <a16:creationId xmlns:a16="http://schemas.microsoft.com/office/drawing/2014/main" id="{10A3958D-10FC-4DBE-9B86-19FD1E9BE7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499" name="Rectangle 702">
          <a:extLst>
            <a:ext uri="{FF2B5EF4-FFF2-40B4-BE49-F238E27FC236}">
              <a16:creationId xmlns:a16="http://schemas.microsoft.com/office/drawing/2014/main" id="{E23946E1-60B0-4BCE-B964-176AF62509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0" name="Rectangle 702">
          <a:extLst>
            <a:ext uri="{FF2B5EF4-FFF2-40B4-BE49-F238E27FC236}">
              <a16:creationId xmlns:a16="http://schemas.microsoft.com/office/drawing/2014/main" id="{AA9B26D2-7FF3-4F1C-8F3F-E2BC451F38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1" name="Rectangle 702">
          <a:extLst>
            <a:ext uri="{FF2B5EF4-FFF2-40B4-BE49-F238E27FC236}">
              <a16:creationId xmlns:a16="http://schemas.microsoft.com/office/drawing/2014/main" id="{4977B2FD-C285-418F-A99F-D9277CCA5A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2" name="Rectangle 702">
          <a:extLst>
            <a:ext uri="{FF2B5EF4-FFF2-40B4-BE49-F238E27FC236}">
              <a16:creationId xmlns:a16="http://schemas.microsoft.com/office/drawing/2014/main" id="{6CE30FE4-41E0-4AFF-8F82-4F1491B118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3" name="Rectangle 702">
          <a:extLst>
            <a:ext uri="{FF2B5EF4-FFF2-40B4-BE49-F238E27FC236}">
              <a16:creationId xmlns:a16="http://schemas.microsoft.com/office/drawing/2014/main" id="{DD47A149-798D-4236-B083-C6339F2890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4" name="Rectangle 702">
          <a:extLst>
            <a:ext uri="{FF2B5EF4-FFF2-40B4-BE49-F238E27FC236}">
              <a16:creationId xmlns:a16="http://schemas.microsoft.com/office/drawing/2014/main" id="{38F27CB8-634A-460B-B81C-5516CE80E7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5" name="Rectangle 702">
          <a:extLst>
            <a:ext uri="{FF2B5EF4-FFF2-40B4-BE49-F238E27FC236}">
              <a16:creationId xmlns:a16="http://schemas.microsoft.com/office/drawing/2014/main" id="{0F96A77B-A37E-4172-98A5-AD25AA05A3C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6" name="Rectangle 702">
          <a:extLst>
            <a:ext uri="{FF2B5EF4-FFF2-40B4-BE49-F238E27FC236}">
              <a16:creationId xmlns:a16="http://schemas.microsoft.com/office/drawing/2014/main" id="{B6788822-E0E0-4320-BAD2-4347AEA717F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7" name="Rectangle 702">
          <a:extLst>
            <a:ext uri="{FF2B5EF4-FFF2-40B4-BE49-F238E27FC236}">
              <a16:creationId xmlns:a16="http://schemas.microsoft.com/office/drawing/2014/main" id="{1B3A3AAF-A99F-4B95-9C23-42F4FFF222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8" name="Rectangle 702">
          <a:extLst>
            <a:ext uri="{FF2B5EF4-FFF2-40B4-BE49-F238E27FC236}">
              <a16:creationId xmlns:a16="http://schemas.microsoft.com/office/drawing/2014/main" id="{9ABCE60E-A332-4824-AFF1-D972866B73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09" name="Rectangle 702">
          <a:extLst>
            <a:ext uri="{FF2B5EF4-FFF2-40B4-BE49-F238E27FC236}">
              <a16:creationId xmlns:a16="http://schemas.microsoft.com/office/drawing/2014/main" id="{222BC368-A6EF-4D5A-8DB9-F39A814CE7F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0" name="Rectangle 702">
          <a:extLst>
            <a:ext uri="{FF2B5EF4-FFF2-40B4-BE49-F238E27FC236}">
              <a16:creationId xmlns:a16="http://schemas.microsoft.com/office/drawing/2014/main" id="{F5FD6A50-4E42-4F09-832D-EF7D36476D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1" name="Rectangle 702">
          <a:extLst>
            <a:ext uri="{FF2B5EF4-FFF2-40B4-BE49-F238E27FC236}">
              <a16:creationId xmlns:a16="http://schemas.microsoft.com/office/drawing/2014/main" id="{5E85654A-0EB1-4B0E-BD9C-9CA489B358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2" name="Rectangle 702">
          <a:extLst>
            <a:ext uri="{FF2B5EF4-FFF2-40B4-BE49-F238E27FC236}">
              <a16:creationId xmlns:a16="http://schemas.microsoft.com/office/drawing/2014/main" id="{46CC2E1F-3804-42B1-B8C5-9A527480E8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3" name="Rectangle 702">
          <a:extLst>
            <a:ext uri="{FF2B5EF4-FFF2-40B4-BE49-F238E27FC236}">
              <a16:creationId xmlns:a16="http://schemas.microsoft.com/office/drawing/2014/main" id="{078ACE64-A5CE-469C-9CB0-70860FD055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4" name="Rectangle 702">
          <a:extLst>
            <a:ext uri="{FF2B5EF4-FFF2-40B4-BE49-F238E27FC236}">
              <a16:creationId xmlns:a16="http://schemas.microsoft.com/office/drawing/2014/main" id="{830D22BD-CDE0-4D1D-8823-6AE3331B3C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5" name="Rectangle 702">
          <a:extLst>
            <a:ext uri="{FF2B5EF4-FFF2-40B4-BE49-F238E27FC236}">
              <a16:creationId xmlns:a16="http://schemas.microsoft.com/office/drawing/2014/main" id="{B014B4AF-F7E3-49D8-86B1-694A11AFC1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6" name="Rectangle 702">
          <a:extLst>
            <a:ext uri="{FF2B5EF4-FFF2-40B4-BE49-F238E27FC236}">
              <a16:creationId xmlns:a16="http://schemas.microsoft.com/office/drawing/2014/main" id="{C0EE87CD-BA59-43B9-BA2A-D10256D8C9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7" name="Rectangle 702">
          <a:extLst>
            <a:ext uri="{FF2B5EF4-FFF2-40B4-BE49-F238E27FC236}">
              <a16:creationId xmlns:a16="http://schemas.microsoft.com/office/drawing/2014/main" id="{29D7EA3F-4C86-4F4B-ACB6-155938727F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8" name="Rectangle 702">
          <a:extLst>
            <a:ext uri="{FF2B5EF4-FFF2-40B4-BE49-F238E27FC236}">
              <a16:creationId xmlns:a16="http://schemas.microsoft.com/office/drawing/2014/main" id="{CE96B78B-A3E4-4BAC-B705-B0A184238B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19" name="Rectangle 702">
          <a:extLst>
            <a:ext uri="{FF2B5EF4-FFF2-40B4-BE49-F238E27FC236}">
              <a16:creationId xmlns:a16="http://schemas.microsoft.com/office/drawing/2014/main" id="{58BB0FA3-12CD-468D-AEB9-9D39EF771A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0" name="Rectangle 702">
          <a:extLst>
            <a:ext uri="{FF2B5EF4-FFF2-40B4-BE49-F238E27FC236}">
              <a16:creationId xmlns:a16="http://schemas.microsoft.com/office/drawing/2014/main" id="{AA1DC083-E363-4BF4-BED3-B187539B014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1" name="Rectangle 702">
          <a:extLst>
            <a:ext uri="{FF2B5EF4-FFF2-40B4-BE49-F238E27FC236}">
              <a16:creationId xmlns:a16="http://schemas.microsoft.com/office/drawing/2014/main" id="{96D0E771-2E3E-4D6F-9424-487A66FAAA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2" name="Rectangle 702">
          <a:extLst>
            <a:ext uri="{FF2B5EF4-FFF2-40B4-BE49-F238E27FC236}">
              <a16:creationId xmlns:a16="http://schemas.microsoft.com/office/drawing/2014/main" id="{44D5F5FF-6FF7-4193-A63A-8E898285DE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3" name="Rectangle 702">
          <a:extLst>
            <a:ext uri="{FF2B5EF4-FFF2-40B4-BE49-F238E27FC236}">
              <a16:creationId xmlns:a16="http://schemas.microsoft.com/office/drawing/2014/main" id="{FFF00928-386F-4C90-9386-FCB54B09B5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4" name="Rectangle 702">
          <a:extLst>
            <a:ext uri="{FF2B5EF4-FFF2-40B4-BE49-F238E27FC236}">
              <a16:creationId xmlns:a16="http://schemas.microsoft.com/office/drawing/2014/main" id="{893FC511-AB44-4247-85B6-4C3D34E41B8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5" name="Rectangle 702">
          <a:extLst>
            <a:ext uri="{FF2B5EF4-FFF2-40B4-BE49-F238E27FC236}">
              <a16:creationId xmlns:a16="http://schemas.microsoft.com/office/drawing/2014/main" id="{773C9754-B00D-4A45-B961-AEDC0037E6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6" name="Rectangle 702">
          <a:extLst>
            <a:ext uri="{FF2B5EF4-FFF2-40B4-BE49-F238E27FC236}">
              <a16:creationId xmlns:a16="http://schemas.microsoft.com/office/drawing/2014/main" id="{A895D955-646F-429D-A75F-4A693E1B5F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7" name="Rectangle 702">
          <a:extLst>
            <a:ext uri="{FF2B5EF4-FFF2-40B4-BE49-F238E27FC236}">
              <a16:creationId xmlns:a16="http://schemas.microsoft.com/office/drawing/2014/main" id="{EC4A6D0E-51BA-438E-8434-3EF160B306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8" name="Rectangle 702">
          <a:extLst>
            <a:ext uri="{FF2B5EF4-FFF2-40B4-BE49-F238E27FC236}">
              <a16:creationId xmlns:a16="http://schemas.microsoft.com/office/drawing/2014/main" id="{3A99B64E-B03A-4347-8E73-7DC4FFF0F19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29" name="Rectangle 702">
          <a:extLst>
            <a:ext uri="{FF2B5EF4-FFF2-40B4-BE49-F238E27FC236}">
              <a16:creationId xmlns:a16="http://schemas.microsoft.com/office/drawing/2014/main" id="{A373AF45-587F-456E-BAF8-1CEF9AACFB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0" name="Rectangle 702">
          <a:extLst>
            <a:ext uri="{FF2B5EF4-FFF2-40B4-BE49-F238E27FC236}">
              <a16:creationId xmlns:a16="http://schemas.microsoft.com/office/drawing/2014/main" id="{80384EB7-780A-4ABB-B788-E527967618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1" name="Rectangle 702">
          <a:extLst>
            <a:ext uri="{FF2B5EF4-FFF2-40B4-BE49-F238E27FC236}">
              <a16:creationId xmlns:a16="http://schemas.microsoft.com/office/drawing/2014/main" id="{8621EBD6-A80A-401E-BEA6-4371ABE2416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2" name="Rectangle 702">
          <a:extLst>
            <a:ext uri="{FF2B5EF4-FFF2-40B4-BE49-F238E27FC236}">
              <a16:creationId xmlns:a16="http://schemas.microsoft.com/office/drawing/2014/main" id="{EBBDA938-5CFF-407F-9D31-ED5064BD30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3" name="Rectangle 702">
          <a:extLst>
            <a:ext uri="{FF2B5EF4-FFF2-40B4-BE49-F238E27FC236}">
              <a16:creationId xmlns:a16="http://schemas.microsoft.com/office/drawing/2014/main" id="{E6C8014C-4904-420F-AC79-B3DA88A88E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4" name="Rectangle 702">
          <a:extLst>
            <a:ext uri="{FF2B5EF4-FFF2-40B4-BE49-F238E27FC236}">
              <a16:creationId xmlns:a16="http://schemas.microsoft.com/office/drawing/2014/main" id="{65CD9B8B-0A96-4171-B1E5-492C19CE19F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5" name="Rectangle 702">
          <a:extLst>
            <a:ext uri="{FF2B5EF4-FFF2-40B4-BE49-F238E27FC236}">
              <a16:creationId xmlns:a16="http://schemas.microsoft.com/office/drawing/2014/main" id="{5DD8ABDA-69C3-4367-9664-E1B770A1E8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6" name="Rectangle 702">
          <a:extLst>
            <a:ext uri="{FF2B5EF4-FFF2-40B4-BE49-F238E27FC236}">
              <a16:creationId xmlns:a16="http://schemas.microsoft.com/office/drawing/2014/main" id="{3DC9295D-8DEC-4726-82E9-5539F067DB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7" name="Rectangle 702">
          <a:extLst>
            <a:ext uri="{FF2B5EF4-FFF2-40B4-BE49-F238E27FC236}">
              <a16:creationId xmlns:a16="http://schemas.microsoft.com/office/drawing/2014/main" id="{53B274AD-655B-4208-AE96-31F9DC255D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8" name="Rectangle 702">
          <a:extLst>
            <a:ext uri="{FF2B5EF4-FFF2-40B4-BE49-F238E27FC236}">
              <a16:creationId xmlns:a16="http://schemas.microsoft.com/office/drawing/2014/main" id="{08BFB142-BB17-4FE3-8F8D-BD797F5BD5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39" name="Rectangle 702">
          <a:extLst>
            <a:ext uri="{FF2B5EF4-FFF2-40B4-BE49-F238E27FC236}">
              <a16:creationId xmlns:a16="http://schemas.microsoft.com/office/drawing/2014/main" id="{28CCA444-F110-423B-A181-5C182632FD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0" name="Rectangle 702">
          <a:extLst>
            <a:ext uri="{FF2B5EF4-FFF2-40B4-BE49-F238E27FC236}">
              <a16:creationId xmlns:a16="http://schemas.microsoft.com/office/drawing/2014/main" id="{96A31C5B-341D-4CB6-860A-C302AF4D30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1" name="Rectangle 702">
          <a:extLst>
            <a:ext uri="{FF2B5EF4-FFF2-40B4-BE49-F238E27FC236}">
              <a16:creationId xmlns:a16="http://schemas.microsoft.com/office/drawing/2014/main" id="{6B1F620C-7EBE-430C-8B3F-EAA95F7BF58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2" name="Rectangle 702">
          <a:extLst>
            <a:ext uri="{FF2B5EF4-FFF2-40B4-BE49-F238E27FC236}">
              <a16:creationId xmlns:a16="http://schemas.microsoft.com/office/drawing/2014/main" id="{E10ED78E-0B4E-4BFD-B522-362BFD5D24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3" name="Rectangle 702">
          <a:extLst>
            <a:ext uri="{FF2B5EF4-FFF2-40B4-BE49-F238E27FC236}">
              <a16:creationId xmlns:a16="http://schemas.microsoft.com/office/drawing/2014/main" id="{7B6F713A-1C43-4A74-A39A-F7AA5DA35F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4" name="Rectangle 702">
          <a:extLst>
            <a:ext uri="{FF2B5EF4-FFF2-40B4-BE49-F238E27FC236}">
              <a16:creationId xmlns:a16="http://schemas.microsoft.com/office/drawing/2014/main" id="{D767996D-FDBB-4150-BB6D-86067EEBF96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5" name="Rectangle 702">
          <a:extLst>
            <a:ext uri="{FF2B5EF4-FFF2-40B4-BE49-F238E27FC236}">
              <a16:creationId xmlns:a16="http://schemas.microsoft.com/office/drawing/2014/main" id="{61F7C4CF-1344-46AD-8EDE-A856101575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6" name="Rectangle 702">
          <a:extLst>
            <a:ext uri="{FF2B5EF4-FFF2-40B4-BE49-F238E27FC236}">
              <a16:creationId xmlns:a16="http://schemas.microsoft.com/office/drawing/2014/main" id="{AA834AD4-F378-4E55-B463-4A54BC2F7B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7" name="Rectangle 702">
          <a:extLst>
            <a:ext uri="{FF2B5EF4-FFF2-40B4-BE49-F238E27FC236}">
              <a16:creationId xmlns:a16="http://schemas.microsoft.com/office/drawing/2014/main" id="{90D6D6EA-F5B8-4A64-977E-A03C7DABEB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8" name="Rectangle 702">
          <a:extLst>
            <a:ext uri="{FF2B5EF4-FFF2-40B4-BE49-F238E27FC236}">
              <a16:creationId xmlns:a16="http://schemas.microsoft.com/office/drawing/2014/main" id="{92F3D6B8-26FA-4985-85C6-5975AE990C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49" name="Rectangle 702">
          <a:extLst>
            <a:ext uri="{FF2B5EF4-FFF2-40B4-BE49-F238E27FC236}">
              <a16:creationId xmlns:a16="http://schemas.microsoft.com/office/drawing/2014/main" id="{0B07B531-34A1-4C82-9D3E-7FFC8C889B1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0" name="Rectangle 702">
          <a:extLst>
            <a:ext uri="{FF2B5EF4-FFF2-40B4-BE49-F238E27FC236}">
              <a16:creationId xmlns:a16="http://schemas.microsoft.com/office/drawing/2014/main" id="{E29210A8-ED29-48BF-9F36-83E5DDDAA6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1" name="Rectangle 702">
          <a:extLst>
            <a:ext uri="{FF2B5EF4-FFF2-40B4-BE49-F238E27FC236}">
              <a16:creationId xmlns:a16="http://schemas.microsoft.com/office/drawing/2014/main" id="{D9F23878-8004-4F8C-9E85-F7B634DBDF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2" name="Rectangle 702">
          <a:extLst>
            <a:ext uri="{FF2B5EF4-FFF2-40B4-BE49-F238E27FC236}">
              <a16:creationId xmlns:a16="http://schemas.microsoft.com/office/drawing/2014/main" id="{D8A78033-5EAA-4F05-913C-8AFF742AFC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3" name="Rectangle 702">
          <a:extLst>
            <a:ext uri="{FF2B5EF4-FFF2-40B4-BE49-F238E27FC236}">
              <a16:creationId xmlns:a16="http://schemas.microsoft.com/office/drawing/2014/main" id="{55EDB4E9-F725-4D31-898A-DC4197DFD5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4" name="Rectangle 702">
          <a:extLst>
            <a:ext uri="{FF2B5EF4-FFF2-40B4-BE49-F238E27FC236}">
              <a16:creationId xmlns:a16="http://schemas.microsoft.com/office/drawing/2014/main" id="{09BBA641-FB20-4441-9F1C-8018CC9A00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5" name="Rectangle 702">
          <a:extLst>
            <a:ext uri="{FF2B5EF4-FFF2-40B4-BE49-F238E27FC236}">
              <a16:creationId xmlns:a16="http://schemas.microsoft.com/office/drawing/2014/main" id="{B6EB19F4-CA61-4A22-9AD6-71FB0C7FB2E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6" name="Rectangle 702">
          <a:extLst>
            <a:ext uri="{FF2B5EF4-FFF2-40B4-BE49-F238E27FC236}">
              <a16:creationId xmlns:a16="http://schemas.microsoft.com/office/drawing/2014/main" id="{A0BA8158-6C0A-44B1-8FBA-BA1D3D180E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7" name="Rectangle 702">
          <a:extLst>
            <a:ext uri="{FF2B5EF4-FFF2-40B4-BE49-F238E27FC236}">
              <a16:creationId xmlns:a16="http://schemas.microsoft.com/office/drawing/2014/main" id="{873386BA-CE82-4E4A-99FB-41E1FC7EEB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8" name="Rectangle 702">
          <a:extLst>
            <a:ext uri="{FF2B5EF4-FFF2-40B4-BE49-F238E27FC236}">
              <a16:creationId xmlns:a16="http://schemas.microsoft.com/office/drawing/2014/main" id="{AC0C4E78-2637-448D-80A6-716C220950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59" name="Rectangle 702">
          <a:extLst>
            <a:ext uri="{FF2B5EF4-FFF2-40B4-BE49-F238E27FC236}">
              <a16:creationId xmlns:a16="http://schemas.microsoft.com/office/drawing/2014/main" id="{16FFB492-D54B-43FC-993A-CC362384263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0" name="Rectangle 702">
          <a:extLst>
            <a:ext uri="{FF2B5EF4-FFF2-40B4-BE49-F238E27FC236}">
              <a16:creationId xmlns:a16="http://schemas.microsoft.com/office/drawing/2014/main" id="{0E39A299-2215-49E3-BEDA-401FAF28D2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1" name="Rectangle 702">
          <a:extLst>
            <a:ext uri="{FF2B5EF4-FFF2-40B4-BE49-F238E27FC236}">
              <a16:creationId xmlns:a16="http://schemas.microsoft.com/office/drawing/2014/main" id="{65C1EA12-F942-4CA4-96D7-4E7B3C7C09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2" name="Rectangle 702">
          <a:extLst>
            <a:ext uri="{FF2B5EF4-FFF2-40B4-BE49-F238E27FC236}">
              <a16:creationId xmlns:a16="http://schemas.microsoft.com/office/drawing/2014/main" id="{33D619E2-7A66-4D56-A436-F675F9D031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3" name="Rectangle 702">
          <a:extLst>
            <a:ext uri="{FF2B5EF4-FFF2-40B4-BE49-F238E27FC236}">
              <a16:creationId xmlns:a16="http://schemas.microsoft.com/office/drawing/2014/main" id="{9D9D6111-6A75-4C34-B683-50C96D642A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4" name="Rectangle 702">
          <a:extLst>
            <a:ext uri="{FF2B5EF4-FFF2-40B4-BE49-F238E27FC236}">
              <a16:creationId xmlns:a16="http://schemas.microsoft.com/office/drawing/2014/main" id="{599AD128-D4F2-4F17-A8BB-73E6FBCCF0B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5" name="Rectangle 702">
          <a:extLst>
            <a:ext uri="{FF2B5EF4-FFF2-40B4-BE49-F238E27FC236}">
              <a16:creationId xmlns:a16="http://schemas.microsoft.com/office/drawing/2014/main" id="{C7CAA5AA-5DF8-4C28-99F9-FB36B50236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6" name="Rectangle 702">
          <a:extLst>
            <a:ext uri="{FF2B5EF4-FFF2-40B4-BE49-F238E27FC236}">
              <a16:creationId xmlns:a16="http://schemas.microsoft.com/office/drawing/2014/main" id="{B227B13A-24AB-4AEE-A7A9-FE6E0AD2285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7" name="Rectangle 702">
          <a:extLst>
            <a:ext uri="{FF2B5EF4-FFF2-40B4-BE49-F238E27FC236}">
              <a16:creationId xmlns:a16="http://schemas.microsoft.com/office/drawing/2014/main" id="{2A29A709-5294-46AE-BB90-8A4FD4373F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8" name="Rectangle 702">
          <a:extLst>
            <a:ext uri="{FF2B5EF4-FFF2-40B4-BE49-F238E27FC236}">
              <a16:creationId xmlns:a16="http://schemas.microsoft.com/office/drawing/2014/main" id="{E9638A5C-FD83-4817-A03F-7487184E49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69" name="Rectangle 702">
          <a:extLst>
            <a:ext uri="{FF2B5EF4-FFF2-40B4-BE49-F238E27FC236}">
              <a16:creationId xmlns:a16="http://schemas.microsoft.com/office/drawing/2014/main" id="{5B9DEE08-A941-481C-B7B9-F75E408BD3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0" name="Rectangle 702">
          <a:extLst>
            <a:ext uri="{FF2B5EF4-FFF2-40B4-BE49-F238E27FC236}">
              <a16:creationId xmlns:a16="http://schemas.microsoft.com/office/drawing/2014/main" id="{6249B035-78EB-4609-AFAA-8EB7356214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1" name="Rectangle 702">
          <a:extLst>
            <a:ext uri="{FF2B5EF4-FFF2-40B4-BE49-F238E27FC236}">
              <a16:creationId xmlns:a16="http://schemas.microsoft.com/office/drawing/2014/main" id="{641E4B6A-BB7D-4D51-96B0-D0E1E79A9E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2" name="Rectangle 702">
          <a:extLst>
            <a:ext uri="{FF2B5EF4-FFF2-40B4-BE49-F238E27FC236}">
              <a16:creationId xmlns:a16="http://schemas.microsoft.com/office/drawing/2014/main" id="{8E15B5F3-23F0-499D-819C-10F2CDE98D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3" name="Rectangle 702">
          <a:extLst>
            <a:ext uri="{FF2B5EF4-FFF2-40B4-BE49-F238E27FC236}">
              <a16:creationId xmlns:a16="http://schemas.microsoft.com/office/drawing/2014/main" id="{5B9E66D9-48A1-451B-B6F9-8C3A8E2FE84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4" name="Rectangle 702">
          <a:extLst>
            <a:ext uri="{FF2B5EF4-FFF2-40B4-BE49-F238E27FC236}">
              <a16:creationId xmlns:a16="http://schemas.microsoft.com/office/drawing/2014/main" id="{64C17943-33B2-49C0-88A9-A346475232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5" name="Rectangle 702">
          <a:extLst>
            <a:ext uri="{FF2B5EF4-FFF2-40B4-BE49-F238E27FC236}">
              <a16:creationId xmlns:a16="http://schemas.microsoft.com/office/drawing/2014/main" id="{27E7F9A0-8AD6-481A-B49D-63E45E82F8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6" name="Rectangle 702">
          <a:extLst>
            <a:ext uri="{FF2B5EF4-FFF2-40B4-BE49-F238E27FC236}">
              <a16:creationId xmlns:a16="http://schemas.microsoft.com/office/drawing/2014/main" id="{80AFF9C7-3108-4211-9931-3A843AB1A7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7" name="Rectangle 702">
          <a:extLst>
            <a:ext uri="{FF2B5EF4-FFF2-40B4-BE49-F238E27FC236}">
              <a16:creationId xmlns:a16="http://schemas.microsoft.com/office/drawing/2014/main" id="{FB0A12A9-CECD-4CDC-8EFC-1F5C75B7D4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8" name="Rectangle 702">
          <a:extLst>
            <a:ext uri="{FF2B5EF4-FFF2-40B4-BE49-F238E27FC236}">
              <a16:creationId xmlns:a16="http://schemas.microsoft.com/office/drawing/2014/main" id="{DABE0DA6-1524-4E10-9244-08874550E6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79" name="Rectangle 702">
          <a:extLst>
            <a:ext uri="{FF2B5EF4-FFF2-40B4-BE49-F238E27FC236}">
              <a16:creationId xmlns:a16="http://schemas.microsoft.com/office/drawing/2014/main" id="{28E0A95C-2190-412D-B0DC-1B1C7FC78C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0" name="Rectangle 702">
          <a:extLst>
            <a:ext uri="{FF2B5EF4-FFF2-40B4-BE49-F238E27FC236}">
              <a16:creationId xmlns:a16="http://schemas.microsoft.com/office/drawing/2014/main" id="{439AFF79-B65D-4A4F-A481-721D989BD8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1" name="Rectangle 702">
          <a:extLst>
            <a:ext uri="{FF2B5EF4-FFF2-40B4-BE49-F238E27FC236}">
              <a16:creationId xmlns:a16="http://schemas.microsoft.com/office/drawing/2014/main" id="{1A53347B-4F7C-48E3-BCEA-EA964BA4E7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2" name="Rectangle 702">
          <a:extLst>
            <a:ext uri="{FF2B5EF4-FFF2-40B4-BE49-F238E27FC236}">
              <a16:creationId xmlns:a16="http://schemas.microsoft.com/office/drawing/2014/main" id="{3B5CFD86-6297-4AB4-A065-EF54FB02B5A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3" name="Rectangle 702">
          <a:extLst>
            <a:ext uri="{FF2B5EF4-FFF2-40B4-BE49-F238E27FC236}">
              <a16:creationId xmlns:a16="http://schemas.microsoft.com/office/drawing/2014/main" id="{8768E105-F6EA-459B-9BEE-8E4D5BE894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4" name="Rectangle 702">
          <a:extLst>
            <a:ext uri="{FF2B5EF4-FFF2-40B4-BE49-F238E27FC236}">
              <a16:creationId xmlns:a16="http://schemas.microsoft.com/office/drawing/2014/main" id="{837D74E9-23E1-4330-A4E9-0836CD24B50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5" name="Rectangle 702">
          <a:extLst>
            <a:ext uri="{FF2B5EF4-FFF2-40B4-BE49-F238E27FC236}">
              <a16:creationId xmlns:a16="http://schemas.microsoft.com/office/drawing/2014/main" id="{6DB97594-5C95-4F1B-B2BD-D14D8B6113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6" name="Rectangle 702">
          <a:extLst>
            <a:ext uri="{FF2B5EF4-FFF2-40B4-BE49-F238E27FC236}">
              <a16:creationId xmlns:a16="http://schemas.microsoft.com/office/drawing/2014/main" id="{860445A2-141E-4E1C-986B-69CD57A7BE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7" name="Rectangle 702">
          <a:extLst>
            <a:ext uri="{FF2B5EF4-FFF2-40B4-BE49-F238E27FC236}">
              <a16:creationId xmlns:a16="http://schemas.microsoft.com/office/drawing/2014/main" id="{E9C10956-F817-4D1A-82AB-CC2EFDDCCA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8" name="Rectangle 702">
          <a:extLst>
            <a:ext uri="{FF2B5EF4-FFF2-40B4-BE49-F238E27FC236}">
              <a16:creationId xmlns:a16="http://schemas.microsoft.com/office/drawing/2014/main" id="{F5606834-B360-4CB6-8BB1-761C52AB2D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89" name="Rectangle 702">
          <a:extLst>
            <a:ext uri="{FF2B5EF4-FFF2-40B4-BE49-F238E27FC236}">
              <a16:creationId xmlns:a16="http://schemas.microsoft.com/office/drawing/2014/main" id="{3E740382-8C65-449E-983A-9226D24EB2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0" name="Rectangle 702">
          <a:extLst>
            <a:ext uri="{FF2B5EF4-FFF2-40B4-BE49-F238E27FC236}">
              <a16:creationId xmlns:a16="http://schemas.microsoft.com/office/drawing/2014/main" id="{5B5BAE14-C982-4F9B-B30A-29CA12A05C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1" name="Rectangle 702">
          <a:extLst>
            <a:ext uri="{FF2B5EF4-FFF2-40B4-BE49-F238E27FC236}">
              <a16:creationId xmlns:a16="http://schemas.microsoft.com/office/drawing/2014/main" id="{1BDFD96C-E31B-4AC8-8B88-0213E46AFD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2" name="Rectangle 702">
          <a:extLst>
            <a:ext uri="{FF2B5EF4-FFF2-40B4-BE49-F238E27FC236}">
              <a16:creationId xmlns:a16="http://schemas.microsoft.com/office/drawing/2014/main" id="{66B26986-479C-4809-8F64-1889C85EBF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3" name="Rectangle 702">
          <a:extLst>
            <a:ext uri="{FF2B5EF4-FFF2-40B4-BE49-F238E27FC236}">
              <a16:creationId xmlns:a16="http://schemas.microsoft.com/office/drawing/2014/main" id="{8321B7B0-1A1B-4F47-B75E-B390557953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4" name="Rectangle 702">
          <a:extLst>
            <a:ext uri="{FF2B5EF4-FFF2-40B4-BE49-F238E27FC236}">
              <a16:creationId xmlns:a16="http://schemas.microsoft.com/office/drawing/2014/main" id="{516D49C2-C876-41DD-8982-2584CE3116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5" name="Rectangle 702">
          <a:extLst>
            <a:ext uri="{FF2B5EF4-FFF2-40B4-BE49-F238E27FC236}">
              <a16:creationId xmlns:a16="http://schemas.microsoft.com/office/drawing/2014/main" id="{104FAB9B-3F66-4D58-8DF2-2F370794E2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6" name="Rectangle 702">
          <a:extLst>
            <a:ext uri="{FF2B5EF4-FFF2-40B4-BE49-F238E27FC236}">
              <a16:creationId xmlns:a16="http://schemas.microsoft.com/office/drawing/2014/main" id="{27AD529A-4DF3-47C5-A292-5F662962F4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7" name="Rectangle 702">
          <a:extLst>
            <a:ext uri="{FF2B5EF4-FFF2-40B4-BE49-F238E27FC236}">
              <a16:creationId xmlns:a16="http://schemas.microsoft.com/office/drawing/2014/main" id="{2C4F5C67-05C6-4378-AED8-996BE62927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8" name="Rectangle 702">
          <a:extLst>
            <a:ext uri="{FF2B5EF4-FFF2-40B4-BE49-F238E27FC236}">
              <a16:creationId xmlns:a16="http://schemas.microsoft.com/office/drawing/2014/main" id="{D78AE00B-57F9-44EA-95C0-2A55A772B4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599" name="Rectangle 702">
          <a:extLst>
            <a:ext uri="{FF2B5EF4-FFF2-40B4-BE49-F238E27FC236}">
              <a16:creationId xmlns:a16="http://schemas.microsoft.com/office/drawing/2014/main" id="{181D8FF0-E8C8-4F1B-B217-FE295035E9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0" name="Rectangle 702">
          <a:extLst>
            <a:ext uri="{FF2B5EF4-FFF2-40B4-BE49-F238E27FC236}">
              <a16:creationId xmlns:a16="http://schemas.microsoft.com/office/drawing/2014/main" id="{DDCCF8AC-EE4B-4F73-9D93-465A7EDFE0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1" name="Rectangle 702">
          <a:extLst>
            <a:ext uri="{FF2B5EF4-FFF2-40B4-BE49-F238E27FC236}">
              <a16:creationId xmlns:a16="http://schemas.microsoft.com/office/drawing/2014/main" id="{369E4629-700B-41F3-8119-2C78653C67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2" name="Rectangle 702">
          <a:extLst>
            <a:ext uri="{FF2B5EF4-FFF2-40B4-BE49-F238E27FC236}">
              <a16:creationId xmlns:a16="http://schemas.microsoft.com/office/drawing/2014/main" id="{3E80B14D-4E92-434E-8317-D028F533F9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3" name="Rectangle 702">
          <a:extLst>
            <a:ext uri="{FF2B5EF4-FFF2-40B4-BE49-F238E27FC236}">
              <a16:creationId xmlns:a16="http://schemas.microsoft.com/office/drawing/2014/main" id="{EE22F86F-60BD-420D-AFDA-F892DF4559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4" name="Rectangle 702">
          <a:extLst>
            <a:ext uri="{FF2B5EF4-FFF2-40B4-BE49-F238E27FC236}">
              <a16:creationId xmlns:a16="http://schemas.microsoft.com/office/drawing/2014/main" id="{08D8E04C-40E0-48B6-8753-4CF37FEE4B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5" name="Rectangle 702">
          <a:extLst>
            <a:ext uri="{FF2B5EF4-FFF2-40B4-BE49-F238E27FC236}">
              <a16:creationId xmlns:a16="http://schemas.microsoft.com/office/drawing/2014/main" id="{F63C55F8-9BEE-4DDE-BF65-0FA914F86D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6" name="Rectangle 702">
          <a:extLst>
            <a:ext uri="{FF2B5EF4-FFF2-40B4-BE49-F238E27FC236}">
              <a16:creationId xmlns:a16="http://schemas.microsoft.com/office/drawing/2014/main" id="{21A16B7C-F153-4425-BB03-92E4B8BF71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7" name="Rectangle 702">
          <a:extLst>
            <a:ext uri="{FF2B5EF4-FFF2-40B4-BE49-F238E27FC236}">
              <a16:creationId xmlns:a16="http://schemas.microsoft.com/office/drawing/2014/main" id="{6C2AAE40-453C-4F21-81B6-1AE7938EFD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8" name="Rectangle 702">
          <a:extLst>
            <a:ext uri="{FF2B5EF4-FFF2-40B4-BE49-F238E27FC236}">
              <a16:creationId xmlns:a16="http://schemas.microsoft.com/office/drawing/2014/main" id="{4FA94776-425E-4695-9C9D-652AE324D5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09" name="Rectangle 702">
          <a:extLst>
            <a:ext uri="{FF2B5EF4-FFF2-40B4-BE49-F238E27FC236}">
              <a16:creationId xmlns:a16="http://schemas.microsoft.com/office/drawing/2014/main" id="{85153416-BB04-4532-AB25-998DD83E0C3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0" name="Rectangle 702">
          <a:extLst>
            <a:ext uri="{FF2B5EF4-FFF2-40B4-BE49-F238E27FC236}">
              <a16:creationId xmlns:a16="http://schemas.microsoft.com/office/drawing/2014/main" id="{D471C5FC-25AB-4E17-AB36-00C563C0ECE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1" name="Rectangle 702">
          <a:extLst>
            <a:ext uri="{FF2B5EF4-FFF2-40B4-BE49-F238E27FC236}">
              <a16:creationId xmlns:a16="http://schemas.microsoft.com/office/drawing/2014/main" id="{BB00AAFE-EAEF-4EFF-8AAD-EED9804E48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2" name="Rectangle 702">
          <a:extLst>
            <a:ext uri="{FF2B5EF4-FFF2-40B4-BE49-F238E27FC236}">
              <a16:creationId xmlns:a16="http://schemas.microsoft.com/office/drawing/2014/main" id="{43C99689-888A-4824-8062-52B996D0E1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3" name="Rectangle 702">
          <a:extLst>
            <a:ext uri="{FF2B5EF4-FFF2-40B4-BE49-F238E27FC236}">
              <a16:creationId xmlns:a16="http://schemas.microsoft.com/office/drawing/2014/main" id="{763AE84F-36ED-456C-A133-881B074773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4" name="Rectangle 702">
          <a:extLst>
            <a:ext uri="{FF2B5EF4-FFF2-40B4-BE49-F238E27FC236}">
              <a16:creationId xmlns:a16="http://schemas.microsoft.com/office/drawing/2014/main" id="{168316F0-0495-442F-8E9A-F9D9256B450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5" name="Rectangle 702">
          <a:extLst>
            <a:ext uri="{FF2B5EF4-FFF2-40B4-BE49-F238E27FC236}">
              <a16:creationId xmlns:a16="http://schemas.microsoft.com/office/drawing/2014/main" id="{E498DE47-5D6E-4AAF-BF0C-F77A16CF99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6" name="Rectangle 702">
          <a:extLst>
            <a:ext uri="{FF2B5EF4-FFF2-40B4-BE49-F238E27FC236}">
              <a16:creationId xmlns:a16="http://schemas.microsoft.com/office/drawing/2014/main" id="{3462D5AA-36AF-453A-A456-970C9FA2D9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7" name="Rectangle 702">
          <a:extLst>
            <a:ext uri="{FF2B5EF4-FFF2-40B4-BE49-F238E27FC236}">
              <a16:creationId xmlns:a16="http://schemas.microsoft.com/office/drawing/2014/main" id="{A0512669-43BB-4A7E-891A-D90715410D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8" name="Rectangle 702">
          <a:extLst>
            <a:ext uri="{FF2B5EF4-FFF2-40B4-BE49-F238E27FC236}">
              <a16:creationId xmlns:a16="http://schemas.microsoft.com/office/drawing/2014/main" id="{F5EEE2F5-2263-42C4-912B-E45B651E83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19" name="Rectangle 702">
          <a:extLst>
            <a:ext uri="{FF2B5EF4-FFF2-40B4-BE49-F238E27FC236}">
              <a16:creationId xmlns:a16="http://schemas.microsoft.com/office/drawing/2014/main" id="{87FCC189-F28D-44B4-9DF3-8655244D74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0" name="Rectangle 702">
          <a:extLst>
            <a:ext uri="{FF2B5EF4-FFF2-40B4-BE49-F238E27FC236}">
              <a16:creationId xmlns:a16="http://schemas.microsoft.com/office/drawing/2014/main" id="{77A16DCD-E89B-42E4-ADA9-0824AD4E70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1" name="Rectangle 702">
          <a:extLst>
            <a:ext uri="{FF2B5EF4-FFF2-40B4-BE49-F238E27FC236}">
              <a16:creationId xmlns:a16="http://schemas.microsoft.com/office/drawing/2014/main" id="{124D9B5F-B20F-4C04-BFC8-EC9252304F8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2" name="Rectangle 702">
          <a:extLst>
            <a:ext uri="{FF2B5EF4-FFF2-40B4-BE49-F238E27FC236}">
              <a16:creationId xmlns:a16="http://schemas.microsoft.com/office/drawing/2014/main" id="{ED99395B-FEBC-40F1-AC86-76FEB343C4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3" name="Rectangle 702">
          <a:extLst>
            <a:ext uri="{FF2B5EF4-FFF2-40B4-BE49-F238E27FC236}">
              <a16:creationId xmlns:a16="http://schemas.microsoft.com/office/drawing/2014/main" id="{E7891D90-1B65-413C-8984-A3DC1372E8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4" name="Rectangle 702">
          <a:extLst>
            <a:ext uri="{FF2B5EF4-FFF2-40B4-BE49-F238E27FC236}">
              <a16:creationId xmlns:a16="http://schemas.microsoft.com/office/drawing/2014/main" id="{E136E5C4-8254-4A05-8561-5B51D2F02C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5" name="Rectangle 702">
          <a:extLst>
            <a:ext uri="{FF2B5EF4-FFF2-40B4-BE49-F238E27FC236}">
              <a16:creationId xmlns:a16="http://schemas.microsoft.com/office/drawing/2014/main" id="{A99187F7-BFA3-4E88-85AD-1C60924B9B4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6" name="Rectangle 702">
          <a:extLst>
            <a:ext uri="{FF2B5EF4-FFF2-40B4-BE49-F238E27FC236}">
              <a16:creationId xmlns:a16="http://schemas.microsoft.com/office/drawing/2014/main" id="{736F163D-929F-4F8F-90EA-0CEBCE608E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7" name="Rectangle 702">
          <a:extLst>
            <a:ext uri="{FF2B5EF4-FFF2-40B4-BE49-F238E27FC236}">
              <a16:creationId xmlns:a16="http://schemas.microsoft.com/office/drawing/2014/main" id="{B14907AC-0EF1-48DF-8612-28A7A420613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8" name="Rectangle 702">
          <a:extLst>
            <a:ext uri="{FF2B5EF4-FFF2-40B4-BE49-F238E27FC236}">
              <a16:creationId xmlns:a16="http://schemas.microsoft.com/office/drawing/2014/main" id="{8D73C813-59C2-4CC9-8F6C-331D5AAED8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29" name="Rectangle 702">
          <a:extLst>
            <a:ext uri="{FF2B5EF4-FFF2-40B4-BE49-F238E27FC236}">
              <a16:creationId xmlns:a16="http://schemas.microsoft.com/office/drawing/2014/main" id="{A3901CE3-7A34-447D-B9DB-FD2B1A5C7F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0" name="Rectangle 702">
          <a:extLst>
            <a:ext uri="{FF2B5EF4-FFF2-40B4-BE49-F238E27FC236}">
              <a16:creationId xmlns:a16="http://schemas.microsoft.com/office/drawing/2014/main" id="{84AED7D5-C76D-4A92-8168-4547658C97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1" name="Rectangle 702">
          <a:extLst>
            <a:ext uri="{FF2B5EF4-FFF2-40B4-BE49-F238E27FC236}">
              <a16:creationId xmlns:a16="http://schemas.microsoft.com/office/drawing/2014/main" id="{BFDAD517-CF96-45A7-A336-5DA3CAE835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2" name="Rectangle 702">
          <a:extLst>
            <a:ext uri="{FF2B5EF4-FFF2-40B4-BE49-F238E27FC236}">
              <a16:creationId xmlns:a16="http://schemas.microsoft.com/office/drawing/2014/main" id="{D8E52706-FE27-431A-96E5-7C7C59AA9B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3" name="Rectangle 702">
          <a:extLst>
            <a:ext uri="{FF2B5EF4-FFF2-40B4-BE49-F238E27FC236}">
              <a16:creationId xmlns:a16="http://schemas.microsoft.com/office/drawing/2014/main" id="{DF4098CC-E03C-4311-B4B1-C597002338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4" name="Rectangle 702">
          <a:extLst>
            <a:ext uri="{FF2B5EF4-FFF2-40B4-BE49-F238E27FC236}">
              <a16:creationId xmlns:a16="http://schemas.microsoft.com/office/drawing/2014/main" id="{7E8D5EBA-B6C6-4C13-9565-FAC973A817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5" name="Rectangle 702">
          <a:extLst>
            <a:ext uri="{FF2B5EF4-FFF2-40B4-BE49-F238E27FC236}">
              <a16:creationId xmlns:a16="http://schemas.microsoft.com/office/drawing/2014/main" id="{637352EF-4461-4482-A5C4-2D92B17486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6" name="Rectangle 702">
          <a:extLst>
            <a:ext uri="{FF2B5EF4-FFF2-40B4-BE49-F238E27FC236}">
              <a16:creationId xmlns:a16="http://schemas.microsoft.com/office/drawing/2014/main" id="{254F8265-1B60-48DF-98E0-57C5E1393A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7" name="Rectangle 702">
          <a:extLst>
            <a:ext uri="{FF2B5EF4-FFF2-40B4-BE49-F238E27FC236}">
              <a16:creationId xmlns:a16="http://schemas.microsoft.com/office/drawing/2014/main" id="{906654F2-4952-4E0F-8EE8-853591FB106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8" name="Rectangle 702">
          <a:extLst>
            <a:ext uri="{FF2B5EF4-FFF2-40B4-BE49-F238E27FC236}">
              <a16:creationId xmlns:a16="http://schemas.microsoft.com/office/drawing/2014/main" id="{4C6F7D50-62C2-42DD-9D00-AF7940C0E19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39" name="Rectangle 702">
          <a:extLst>
            <a:ext uri="{FF2B5EF4-FFF2-40B4-BE49-F238E27FC236}">
              <a16:creationId xmlns:a16="http://schemas.microsoft.com/office/drawing/2014/main" id="{D9345CD0-F6F5-4456-8B1B-1BC0352FD6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0" name="Rectangle 702">
          <a:extLst>
            <a:ext uri="{FF2B5EF4-FFF2-40B4-BE49-F238E27FC236}">
              <a16:creationId xmlns:a16="http://schemas.microsoft.com/office/drawing/2014/main" id="{3D0E992A-453D-4354-9F0D-B7E567A3EC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1" name="Rectangle 702">
          <a:extLst>
            <a:ext uri="{FF2B5EF4-FFF2-40B4-BE49-F238E27FC236}">
              <a16:creationId xmlns:a16="http://schemas.microsoft.com/office/drawing/2014/main" id="{8E17CD04-2589-4D00-A099-2BB55CA7EBE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2" name="Rectangle 702">
          <a:extLst>
            <a:ext uri="{FF2B5EF4-FFF2-40B4-BE49-F238E27FC236}">
              <a16:creationId xmlns:a16="http://schemas.microsoft.com/office/drawing/2014/main" id="{5442BA9E-BE44-4207-A4AD-891B53C615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3" name="Rectangle 702">
          <a:extLst>
            <a:ext uri="{FF2B5EF4-FFF2-40B4-BE49-F238E27FC236}">
              <a16:creationId xmlns:a16="http://schemas.microsoft.com/office/drawing/2014/main" id="{DEE926FC-47A0-49C5-9C66-7F05541E96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4" name="Rectangle 702">
          <a:extLst>
            <a:ext uri="{FF2B5EF4-FFF2-40B4-BE49-F238E27FC236}">
              <a16:creationId xmlns:a16="http://schemas.microsoft.com/office/drawing/2014/main" id="{B2D75894-C47B-4D05-BA6D-510B2D11FC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5" name="Rectangle 702">
          <a:extLst>
            <a:ext uri="{FF2B5EF4-FFF2-40B4-BE49-F238E27FC236}">
              <a16:creationId xmlns:a16="http://schemas.microsoft.com/office/drawing/2014/main" id="{FCD09ED5-C7A5-4D98-A5BC-4BDEE2D294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6" name="Rectangle 702">
          <a:extLst>
            <a:ext uri="{FF2B5EF4-FFF2-40B4-BE49-F238E27FC236}">
              <a16:creationId xmlns:a16="http://schemas.microsoft.com/office/drawing/2014/main" id="{DBCE9044-483E-4786-A5BB-7FD21856E59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7" name="Rectangle 702">
          <a:extLst>
            <a:ext uri="{FF2B5EF4-FFF2-40B4-BE49-F238E27FC236}">
              <a16:creationId xmlns:a16="http://schemas.microsoft.com/office/drawing/2014/main" id="{738EF7A0-ADF0-4F04-B003-1CD74C90B3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8" name="Rectangle 702">
          <a:extLst>
            <a:ext uri="{FF2B5EF4-FFF2-40B4-BE49-F238E27FC236}">
              <a16:creationId xmlns:a16="http://schemas.microsoft.com/office/drawing/2014/main" id="{5470064A-B6AF-47B1-A815-6D907A8517B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49" name="Rectangle 702">
          <a:extLst>
            <a:ext uri="{FF2B5EF4-FFF2-40B4-BE49-F238E27FC236}">
              <a16:creationId xmlns:a16="http://schemas.microsoft.com/office/drawing/2014/main" id="{09806BD0-1B65-42DE-BB39-6FC7561649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0" name="Rectangle 702">
          <a:extLst>
            <a:ext uri="{FF2B5EF4-FFF2-40B4-BE49-F238E27FC236}">
              <a16:creationId xmlns:a16="http://schemas.microsoft.com/office/drawing/2014/main" id="{527B0163-D364-43FF-B899-D969325044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1" name="Rectangle 702">
          <a:extLst>
            <a:ext uri="{FF2B5EF4-FFF2-40B4-BE49-F238E27FC236}">
              <a16:creationId xmlns:a16="http://schemas.microsoft.com/office/drawing/2014/main" id="{43E0D1C0-5100-4BC7-A69E-2E565B3B053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2" name="Rectangle 702">
          <a:extLst>
            <a:ext uri="{FF2B5EF4-FFF2-40B4-BE49-F238E27FC236}">
              <a16:creationId xmlns:a16="http://schemas.microsoft.com/office/drawing/2014/main" id="{10CD03F4-C999-4425-B83B-CC214F0AFF9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3" name="Rectangle 702">
          <a:extLst>
            <a:ext uri="{FF2B5EF4-FFF2-40B4-BE49-F238E27FC236}">
              <a16:creationId xmlns:a16="http://schemas.microsoft.com/office/drawing/2014/main" id="{AAF1DA3A-5A45-4017-91FB-5D70988D2F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4" name="Rectangle 702">
          <a:extLst>
            <a:ext uri="{FF2B5EF4-FFF2-40B4-BE49-F238E27FC236}">
              <a16:creationId xmlns:a16="http://schemas.microsoft.com/office/drawing/2014/main" id="{50A39313-FF51-43E8-A5B7-F5F8B5E8E88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5" name="Rectangle 702">
          <a:extLst>
            <a:ext uri="{FF2B5EF4-FFF2-40B4-BE49-F238E27FC236}">
              <a16:creationId xmlns:a16="http://schemas.microsoft.com/office/drawing/2014/main" id="{942856FB-6B7F-4FCF-BEA9-10C13A90800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6" name="Rectangle 702">
          <a:extLst>
            <a:ext uri="{FF2B5EF4-FFF2-40B4-BE49-F238E27FC236}">
              <a16:creationId xmlns:a16="http://schemas.microsoft.com/office/drawing/2014/main" id="{9350F6EE-4705-425F-A67B-20A7F8105A5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7" name="Rectangle 702">
          <a:extLst>
            <a:ext uri="{FF2B5EF4-FFF2-40B4-BE49-F238E27FC236}">
              <a16:creationId xmlns:a16="http://schemas.microsoft.com/office/drawing/2014/main" id="{1831300D-F294-479F-B926-86003771AA2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8" name="Rectangle 702">
          <a:extLst>
            <a:ext uri="{FF2B5EF4-FFF2-40B4-BE49-F238E27FC236}">
              <a16:creationId xmlns:a16="http://schemas.microsoft.com/office/drawing/2014/main" id="{E46B3216-550D-493C-8D70-E5B7292423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59" name="Rectangle 702">
          <a:extLst>
            <a:ext uri="{FF2B5EF4-FFF2-40B4-BE49-F238E27FC236}">
              <a16:creationId xmlns:a16="http://schemas.microsoft.com/office/drawing/2014/main" id="{BC3F5C90-7D7E-48FE-BD16-0638066634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0" name="Rectangle 702">
          <a:extLst>
            <a:ext uri="{FF2B5EF4-FFF2-40B4-BE49-F238E27FC236}">
              <a16:creationId xmlns:a16="http://schemas.microsoft.com/office/drawing/2014/main" id="{CDD55A3A-28DC-457A-86A3-8A5A95BDA63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1" name="Rectangle 702">
          <a:extLst>
            <a:ext uri="{FF2B5EF4-FFF2-40B4-BE49-F238E27FC236}">
              <a16:creationId xmlns:a16="http://schemas.microsoft.com/office/drawing/2014/main" id="{4DBEEBD7-C428-4157-97DF-7080C8DF2D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2" name="Rectangle 702">
          <a:extLst>
            <a:ext uri="{FF2B5EF4-FFF2-40B4-BE49-F238E27FC236}">
              <a16:creationId xmlns:a16="http://schemas.microsoft.com/office/drawing/2014/main" id="{549593B9-6183-4B02-8ECE-C4D6C0C831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3" name="Rectangle 702">
          <a:extLst>
            <a:ext uri="{FF2B5EF4-FFF2-40B4-BE49-F238E27FC236}">
              <a16:creationId xmlns:a16="http://schemas.microsoft.com/office/drawing/2014/main" id="{09F23965-4F6E-4714-A554-BBE0A8F063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4" name="Rectangle 702">
          <a:extLst>
            <a:ext uri="{FF2B5EF4-FFF2-40B4-BE49-F238E27FC236}">
              <a16:creationId xmlns:a16="http://schemas.microsoft.com/office/drawing/2014/main" id="{64779962-76C1-4729-8344-1063DE0359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5" name="Rectangle 702">
          <a:extLst>
            <a:ext uri="{FF2B5EF4-FFF2-40B4-BE49-F238E27FC236}">
              <a16:creationId xmlns:a16="http://schemas.microsoft.com/office/drawing/2014/main" id="{7F60AFAF-7CFD-459C-B2CB-28E70A645C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6" name="Rectangle 702">
          <a:extLst>
            <a:ext uri="{FF2B5EF4-FFF2-40B4-BE49-F238E27FC236}">
              <a16:creationId xmlns:a16="http://schemas.microsoft.com/office/drawing/2014/main" id="{B6B15CD4-384D-47A9-AC47-61658C90A9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7" name="Rectangle 702">
          <a:extLst>
            <a:ext uri="{FF2B5EF4-FFF2-40B4-BE49-F238E27FC236}">
              <a16:creationId xmlns:a16="http://schemas.microsoft.com/office/drawing/2014/main" id="{1C0F13F5-FF07-4F7A-9CFD-B7C67766D7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8" name="Rectangle 702">
          <a:extLst>
            <a:ext uri="{FF2B5EF4-FFF2-40B4-BE49-F238E27FC236}">
              <a16:creationId xmlns:a16="http://schemas.microsoft.com/office/drawing/2014/main" id="{0145997C-7773-4AA3-9A86-46005969DB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69" name="Rectangle 702">
          <a:extLst>
            <a:ext uri="{FF2B5EF4-FFF2-40B4-BE49-F238E27FC236}">
              <a16:creationId xmlns:a16="http://schemas.microsoft.com/office/drawing/2014/main" id="{B4EEE8C1-2B0D-434D-BACA-8A8500DB96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0" name="Rectangle 702">
          <a:extLst>
            <a:ext uri="{FF2B5EF4-FFF2-40B4-BE49-F238E27FC236}">
              <a16:creationId xmlns:a16="http://schemas.microsoft.com/office/drawing/2014/main" id="{262493E1-42E5-4162-A324-1812B1255F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1" name="Rectangle 702">
          <a:extLst>
            <a:ext uri="{FF2B5EF4-FFF2-40B4-BE49-F238E27FC236}">
              <a16:creationId xmlns:a16="http://schemas.microsoft.com/office/drawing/2014/main" id="{0EC96579-813A-4159-90E0-BCA5661D36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2" name="Rectangle 702">
          <a:extLst>
            <a:ext uri="{FF2B5EF4-FFF2-40B4-BE49-F238E27FC236}">
              <a16:creationId xmlns:a16="http://schemas.microsoft.com/office/drawing/2014/main" id="{69C02717-39A0-44A0-B15E-A7359B9617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3" name="Rectangle 702">
          <a:extLst>
            <a:ext uri="{FF2B5EF4-FFF2-40B4-BE49-F238E27FC236}">
              <a16:creationId xmlns:a16="http://schemas.microsoft.com/office/drawing/2014/main" id="{298C3EE9-8E0A-4B44-8608-05ADF95114A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4" name="Rectangle 702">
          <a:extLst>
            <a:ext uri="{FF2B5EF4-FFF2-40B4-BE49-F238E27FC236}">
              <a16:creationId xmlns:a16="http://schemas.microsoft.com/office/drawing/2014/main" id="{9EA00863-5E4A-4A7E-8105-800DBF454D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5" name="Rectangle 702">
          <a:extLst>
            <a:ext uri="{FF2B5EF4-FFF2-40B4-BE49-F238E27FC236}">
              <a16:creationId xmlns:a16="http://schemas.microsoft.com/office/drawing/2014/main" id="{BC791C24-B8A5-4FBF-806F-C8EE7FB8AD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6" name="Rectangle 702">
          <a:extLst>
            <a:ext uri="{FF2B5EF4-FFF2-40B4-BE49-F238E27FC236}">
              <a16:creationId xmlns:a16="http://schemas.microsoft.com/office/drawing/2014/main" id="{89C22532-BCC6-425E-BAA1-80B3F00F68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7" name="Rectangle 702">
          <a:extLst>
            <a:ext uri="{FF2B5EF4-FFF2-40B4-BE49-F238E27FC236}">
              <a16:creationId xmlns:a16="http://schemas.microsoft.com/office/drawing/2014/main" id="{91ABDAC4-C750-4FA6-A3B3-C7E9AAF83B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8" name="Rectangle 702">
          <a:extLst>
            <a:ext uri="{FF2B5EF4-FFF2-40B4-BE49-F238E27FC236}">
              <a16:creationId xmlns:a16="http://schemas.microsoft.com/office/drawing/2014/main" id="{04383356-727E-4F96-A73D-0598C65BA79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79" name="Rectangle 702">
          <a:extLst>
            <a:ext uri="{FF2B5EF4-FFF2-40B4-BE49-F238E27FC236}">
              <a16:creationId xmlns:a16="http://schemas.microsoft.com/office/drawing/2014/main" id="{962D17E7-E51E-40EB-A0BB-83F5F3DD93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0" name="Rectangle 702">
          <a:extLst>
            <a:ext uri="{FF2B5EF4-FFF2-40B4-BE49-F238E27FC236}">
              <a16:creationId xmlns:a16="http://schemas.microsoft.com/office/drawing/2014/main" id="{BFEEFD27-EFD2-473F-BF4B-7393FAA5AB3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1" name="Rectangle 702">
          <a:extLst>
            <a:ext uri="{FF2B5EF4-FFF2-40B4-BE49-F238E27FC236}">
              <a16:creationId xmlns:a16="http://schemas.microsoft.com/office/drawing/2014/main" id="{7D58AEC2-B21F-4E35-8370-628C8A05CE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2" name="Rectangle 702">
          <a:extLst>
            <a:ext uri="{FF2B5EF4-FFF2-40B4-BE49-F238E27FC236}">
              <a16:creationId xmlns:a16="http://schemas.microsoft.com/office/drawing/2014/main" id="{B9D76799-F0E8-4A60-A371-DDC38053DF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3" name="Rectangle 702">
          <a:extLst>
            <a:ext uri="{FF2B5EF4-FFF2-40B4-BE49-F238E27FC236}">
              <a16:creationId xmlns:a16="http://schemas.microsoft.com/office/drawing/2014/main" id="{6CC613B3-BE05-4175-95CD-C3BFD79C65B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4" name="Rectangle 702">
          <a:extLst>
            <a:ext uri="{FF2B5EF4-FFF2-40B4-BE49-F238E27FC236}">
              <a16:creationId xmlns:a16="http://schemas.microsoft.com/office/drawing/2014/main" id="{206222AA-962D-4C54-B53F-D66B203FCCE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5" name="Rectangle 702">
          <a:extLst>
            <a:ext uri="{FF2B5EF4-FFF2-40B4-BE49-F238E27FC236}">
              <a16:creationId xmlns:a16="http://schemas.microsoft.com/office/drawing/2014/main" id="{2C8B15AB-8064-4281-B141-195886B4AC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6" name="Rectangle 702">
          <a:extLst>
            <a:ext uri="{FF2B5EF4-FFF2-40B4-BE49-F238E27FC236}">
              <a16:creationId xmlns:a16="http://schemas.microsoft.com/office/drawing/2014/main" id="{B03F4255-8CAB-45AA-9B25-66843CC88C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7" name="Rectangle 702">
          <a:extLst>
            <a:ext uri="{FF2B5EF4-FFF2-40B4-BE49-F238E27FC236}">
              <a16:creationId xmlns:a16="http://schemas.microsoft.com/office/drawing/2014/main" id="{BD11AAC2-9225-4E42-8C43-CBDE17E034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8" name="Rectangle 702">
          <a:extLst>
            <a:ext uri="{FF2B5EF4-FFF2-40B4-BE49-F238E27FC236}">
              <a16:creationId xmlns:a16="http://schemas.microsoft.com/office/drawing/2014/main" id="{8BBE1DBC-E256-462D-AA10-66BF9B355EB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89" name="Rectangle 702">
          <a:extLst>
            <a:ext uri="{FF2B5EF4-FFF2-40B4-BE49-F238E27FC236}">
              <a16:creationId xmlns:a16="http://schemas.microsoft.com/office/drawing/2014/main" id="{C07F3386-E493-4F32-A6AC-16B78DDF9C9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0" name="Rectangle 702">
          <a:extLst>
            <a:ext uri="{FF2B5EF4-FFF2-40B4-BE49-F238E27FC236}">
              <a16:creationId xmlns:a16="http://schemas.microsoft.com/office/drawing/2014/main" id="{4B893130-4B30-44E1-ABEA-145CC0B845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1" name="Rectangle 702">
          <a:extLst>
            <a:ext uri="{FF2B5EF4-FFF2-40B4-BE49-F238E27FC236}">
              <a16:creationId xmlns:a16="http://schemas.microsoft.com/office/drawing/2014/main" id="{E89160E1-D71E-4BF7-B62C-D9685663CD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2" name="Rectangle 702">
          <a:extLst>
            <a:ext uri="{FF2B5EF4-FFF2-40B4-BE49-F238E27FC236}">
              <a16:creationId xmlns:a16="http://schemas.microsoft.com/office/drawing/2014/main" id="{53FB2BB4-115A-4383-9E5B-1841C41E0FD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3" name="Rectangle 702">
          <a:extLst>
            <a:ext uri="{FF2B5EF4-FFF2-40B4-BE49-F238E27FC236}">
              <a16:creationId xmlns:a16="http://schemas.microsoft.com/office/drawing/2014/main" id="{CE9D1D33-A7D2-4F85-B55E-B20F71B84B5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4" name="Rectangle 702">
          <a:extLst>
            <a:ext uri="{FF2B5EF4-FFF2-40B4-BE49-F238E27FC236}">
              <a16:creationId xmlns:a16="http://schemas.microsoft.com/office/drawing/2014/main" id="{6156E999-2220-431D-A928-7AD3B8B3D26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5" name="Rectangle 702">
          <a:extLst>
            <a:ext uri="{FF2B5EF4-FFF2-40B4-BE49-F238E27FC236}">
              <a16:creationId xmlns:a16="http://schemas.microsoft.com/office/drawing/2014/main" id="{12FCBEF9-814A-4453-9816-22384DEF5C8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6" name="Rectangle 702">
          <a:extLst>
            <a:ext uri="{FF2B5EF4-FFF2-40B4-BE49-F238E27FC236}">
              <a16:creationId xmlns:a16="http://schemas.microsoft.com/office/drawing/2014/main" id="{5AB4961B-EFA8-41D5-BB6C-798AF16E7A2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7" name="Rectangle 702">
          <a:extLst>
            <a:ext uri="{FF2B5EF4-FFF2-40B4-BE49-F238E27FC236}">
              <a16:creationId xmlns:a16="http://schemas.microsoft.com/office/drawing/2014/main" id="{777ECDBB-710E-4C08-9FF2-F45EF27D186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8" name="Rectangle 702">
          <a:extLst>
            <a:ext uri="{FF2B5EF4-FFF2-40B4-BE49-F238E27FC236}">
              <a16:creationId xmlns:a16="http://schemas.microsoft.com/office/drawing/2014/main" id="{C1501BF0-EAA6-45AA-AFCF-D3A8C408102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699" name="Rectangle 702">
          <a:extLst>
            <a:ext uri="{FF2B5EF4-FFF2-40B4-BE49-F238E27FC236}">
              <a16:creationId xmlns:a16="http://schemas.microsoft.com/office/drawing/2014/main" id="{2B2D02F1-113B-4BC2-8CF2-EF2C80A8B9B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0" name="Rectangle 702">
          <a:extLst>
            <a:ext uri="{FF2B5EF4-FFF2-40B4-BE49-F238E27FC236}">
              <a16:creationId xmlns:a16="http://schemas.microsoft.com/office/drawing/2014/main" id="{F6EEF22D-BBBD-430C-B245-6A68D41B78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1" name="Rectangle 702">
          <a:extLst>
            <a:ext uri="{FF2B5EF4-FFF2-40B4-BE49-F238E27FC236}">
              <a16:creationId xmlns:a16="http://schemas.microsoft.com/office/drawing/2014/main" id="{D4B96829-E451-40AA-B1AC-31496F07156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2" name="Rectangle 702">
          <a:extLst>
            <a:ext uri="{FF2B5EF4-FFF2-40B4-BE49-F238E27FC236}">
              <a16:creationId xmlns:a16="http://schemas.microsoft.com/office/drawing/2014/main" id="{292FB0DA-7B87-48ED-B8A0-FB477EB6457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3" name="Rectangle 702">
          <a:extLst>
            <a:ext uri="{FF2B5EF4-FFF2-40B4-BE49-F238E27FC236}">
              <a16:creationId xmlns:a16="http://schemas.microsoft.com/office/drawing/2014/main" id="{E7329164-9695-4AE8-9007-7369D3B1B5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4" name="Rectangle 702">
          <a:extLst>
            <a:ext uri="{FF2B5EF4-FFF2-40B4-BE49-F238E27FC236}">
              <a16:creationId xmlns:a16="http://schemas.microsoft.com/office/drawing/2014/main" id="{AA1D2E73-60CA-42BB-AB32-6795ECECB48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5" name="Rectangle 702">
          <a:extLst>
            <a:ext uri="{FF2B5EF4-FFF2-40B4-BE49-F238E27FC236}">
              <a16:creationId xmlns:a16="http://schemas.microsoft.com/office/drawing/2014/main" id="{2548C436-53AE-4B95-B438-547D0B9EB0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6" name="Rectangle 702">
          <a:extLst>
            <a:ext uri="{FF2B5EF4-FFF2-40B4-BE49-F238E27FC236}">
              <a16:creationId xmlns:a16="http://schemas.microsoft.com/office/drawing/2014/main" id="{3F2D9952-4960-40C5-AAA0-1E786F6F41E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7" name="Rectangle 702">
          <a:extLst>
            <a:ext uri="{FF2B5EF4-FFF2-40B4-BE49-F238E27FC236}">
              <a16:creationId xmlns:a16="http://schemas.microsoft.com/office/drawing/2014/main" id="{CF6F788B-9422-4382-97CE-0AC0F1EDA3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8" name="Rectangle 702">
          <a:extLst>
            <a:ext uri="{FF2B5EF4-FFF2-40B4-BE49-F238E27FC236}">
              <a16:creationId xmlns:a16="http://schemas.microsoft.com/office/drawing/2014/main" id="{E151BC63-9FAD-4EB2-A750-FDFB1652741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09" name="Rectangle 702">
          <a:extLst>
            <a:ext uri="{FF2B5EF4-FFF2-40B4-BE49-F238E27FC236}">
              <a16:creationId xmlns:a16="http://schemas.microsoft.com/office/drawing/2014/main" id="{9F4ECA58-8CB7-4E1D-BCE6-77DF8A05913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0" name="Rectangle 702">
          <a:extLst>
            <a:ext uri="{FF2B5EF4-FFF2-40B4-BE49-F238E27FC236}">
              <a16:creationId xmlns:a16="http://schemas.microsoft.com/office/drawing/2014/main" id="{500ED56F-3365-4237-9664-7C10DF06844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1" name="Rectangle 702">
          <a:extLst>
            <a:ext uri="{FF2B5EF4-FFF2-40B4-BE49-F238E27FC236}">
              <a16:creationId xmlns:a16="http://schemas.microsoft.com/office/drawing/2014/main" id="{1DE5E8F2-7C10-440D-BED6-93079EB0039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2" name="Rectangle 702">
          <a:extLst>
            <a:ext uri="{FF2B5EF4-FFF2-40B4-BE49-F238E27FC236}">
              <a16:creationId xmlns:a16="http://schemas.microsoft.com/office/drawing/2014/main" id="{712BEC5D-1A8B-4B7D-B083-BCE7697ADBC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3" name="Rectangle 702">
          <a:extLst>
            <a:ext uri="{FF2B5EF4-FFF2-40B4-BE49-F238E27FC236}">
              <a16:creationId xmlns:a16="http://schemas.microsoft.com/office/drawing/2014/main" id="{B9D0E9BE-7694-400C-A3B1-827EA234881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4" name="Rectangle 702">
          <a:extLst>
            <a:ext uri="{FF2B5EF4-FFF2-40B4-BE49-F238E27FC236}">
              <a16:creationId xmlns:a16="http://schemas.microsoft.com/office/drawing/2014/main" id="{8969737A-6461-4533-9848-BAE79BB2BE0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5" name="Rectangle 702">
          <a:extLst>
            <a:ext uri="{FF2B5EF4-FFF2-40B4-BE49-F238E27FC236}">
              <a16:creationId xmlns:a16="http://schemas.microsoft.com/office/drawing/2014/main" id="{75DCD43F-2F76-4039-AD0C-3CF28612152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6" name="Rectangle 702">
          <a:extLst>
            <a:ext uri="{FF2B5EF4-FFF2-40B4-BE49-F238E27FC236}">
              <a16:creationId xmlns:a16="http://schemas.microsoft.com/office/drawing/2014/main" id="{16869401-3FC4-44C5-942F-82E471266D3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7" name="Rectangle 702">
          <a:extLst>
            <a:ext uri="{FF2B5EF4-FFF2-40B4-BE49-F238E27FC236}">
              <a16:creationId xmlns:a16="http://schemas.microsoft.com/office/drawing/2014/main" id="{26ED9204-8548-41AA-BF5B-40D39CA9F5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8" name="Rectangle 702">
          <a:extLst>
            <a:ext uri="{FF2B5EF4-FFF2-40B4-BE49-F238E27FC236}">
              <a16:creationId xmlns:a16="http://schemas.microsoft.com/office/drawing/2014/main" id="{A5A442BC-A307-465A-A3A4-57B287C7888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19" name="Rectangle 702">
          <a:extLst>
            <a:ext uri="{FF2B5EF4-FFF2-40B4-BE49-F238E27FC236}">
              <a16:creationId xmlns:a16="http://schemas.microsoft.com/office/drawing/2014/main" id="{19C1E48B-21C4-4C0D-8EE7-7E702E4829A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0" name="Rectangle 702">
          <a:extLst>
            <a:ext uri="{FF2B5EF4-FFF2-40B4-BE49-F238E27FC236}">
              <a16:creationId xmlns:a16="http://schemas.microsoft.com/office/drawing/2014/main" id="{16122D40-CCF9-4825-90C8-6D1ACC4D0F2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1" name="Rectangle 702">
          <a:extLst>
            <a:ext uri="{FF2B5EF4-FFF2-40B4-BE49-F238E27FC236}">
              <a16:creationId xmlns:a16="http://schemas.microsoft.com/office/drawing/2014/main" id="{F6151A0C-6C70-4EF0-B686-3B21C2A1ECD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2" name="Rectangle 702">
          <a:extLst>
            <a:ext uri="{FF2B5EF4-FFF2-40B4-BE49-F238E27FC236}">
              <a16:creationId xmlns:a16="http://schemas.microsoft.com/office/drawing/2014/main" id="{53499397-8E4E-47DF-BE9B-40762D25701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3" name="Rectangle 702">
          <a:extLst>
            <a:ext uri="{FF2B5EF4-FFF2-40B4-BE49-F238E27FC236}">
              <a16:creationId xmlns:a16="http://schemas.microsoft.com/office/drawing/2014/main" id="{0DE87ABD-B8E9-4FF8-A1F7-BD87375FE0A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4" name="Rectangle 702">
          <a:extLst>
            <a:ext uri="{FF2B5EF4-FFF2-40B4-BE49-F238E27FC236}">
              <a16:creationId xmlns:a16="http://schemas.microsoft.com/office/drawing/2014/main" id="{F032D7C3-BD90-4730-9865-7529606387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5" name="Rectangle 702">
          <a:extLst>
            <a:ext uri="{FF2B5EF4-FFF2-40B4-BE49-F238E27FC236}">
              <a16:creationId xmlns:a16="http://schemas.microsoft.com/office/drawing/2014/main" id="{52AB3AA5-2EB0-4C61-9278-8E0E137749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6" name="Rectangle 702">
          <a:extLst>
            <a:ext uri="{FF2B5EF4-FFF2-40B4-BE49-F238E27FC236}">
              <a16:creationId xmlns:a16="http://schemas.microsoft.com/office/drawing/2014/main" id="{12164448-35AD-4786-A47F-EC8CBDF5E84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7" name="Rectangle 702">
          <a:extLst>
            <a:ext uri="{FF2B5EF4-FFF2-40B4-BE49-F238E27FC236}">
              <a16:creationId xmlns:a16="http://schemas.microsoft.com/office/drawing/2014/main" id="{9A78E740-BD29-4E80-8ADE-DC706A6981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8" name="Rectangle 702">
          <a:extLst>
            <a:ext uri="{FF2B5EF4-FFF2-40B4-BE49-F238E27FC236}">
              <a16:creationId xmlns:a16="http://schemas.microsoft.com/office/drawing/2014/main" id="{6091ECF4-ADAC-46BD-9EB4-0D56064ECFC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29" name="Rectangle 702">
          <a:extLst>
            <a:ext uri="{FF2B5EF4-FFF2-40B4-BE49-F238E27FC236}">
              <a16:creationId xmlns:a16="http://schemas.microsoft.com/office/drawing/2014/main" id="{115289F2-047D-4834-AFB2-179BF130C9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0" name="Rectangle 702">
          <a:extLst>
            <a:ext uri="{FF2B5EF4-FFF2-40B4-BE49-F238E27FC236}">
              <a16:creationId xmlns:a16="http://schemas.microsoft.com/office/drawing/2014/main" id="{5D8985D2-8905-41C3-A132-C5D1AFD4658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1" name="Rectangle 702">
          <a:extLst>
            <a:ext uri="{FF2B5EF4-FFF2-40B4-BE49-F238E27FC236}">
              <a16:creationId xmlns:a16="http://schemas.microsoft.com/office/drawing/2014/main" id="{A4589D7C-F58C-45EE-B35E-C0BE0AC3AC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2" name="Rectangle 702">
          <a:extLst>
            <a:ext uri="{FF2B5EF4-FFF2-40B4-BE49-F238E27FC236}">
              <a16:creationId xmlns:a16="http://schemas.microsoft.com/office/drawing/2014/main" id="{2C130FF4-CF25-4847-B8F0-CBD4A1CDF7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3" name="Rectangle 702">
          <a:extLst>
            <a:ext uri="{FF2B5EF4-FFF2-40B4-BE49-F238E27FC236}">
              <a16:creationId xmlns:a16="http://schemas.microsoft.com/office/drawing/2014/main" id="{7A5969B4-7775-4017-BA75-F91A888196B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4" name="Rectangle 702">
          <a:extLst>
            <a:ext uri="{FF2B5EF4-FFF2-40B4-BE49-F238E27FC236}">
              <a16:creationId xmlns:a16="http://schemas.microsoft.com/office/drawing/2014/main" id="{4BF38957-3FEA-47F0-B5AE-F198979AC8F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5" name="Rectangle 702">
          <a:extLst>
            <a:ext uri="{FF2B5EF4-FFF2-40B4-BE49-F238E27FC236}">
              <a16:creationId xmlns:a16="http://schemas.microsoft.com/office/drawing/2014/main" id="{4615E0BA-6296-4B0C-BD88-FB2331FD3DB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6" name="Rectangle 702">
          <a:extLst>
            <a:ext uri="{FF2B5EF4-FFF2-40B4-BE49-F238E27FC236}">
              <a16:creationId xmlns:a16="http://schemas.microsoft.com/office/drawing/2014/main" id="{11FB33C9-62AE-42D8-AC04-4ADAFFD392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7" name="Rectangle 702">
          <a:extLst>
            <a:ext uri="{FF2B5EF4-FFF2-40B4-BE49-F238E27FC236}">
              <a16:creationId xmlns:a16="http://schemas.microsoft.com/office/drawing/2014/main" id="{4F060CED-E67E-4331-BED4-F996E460D9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8" name="Rectangle 702">
          <a:extLst>
            <a:ext uri="{FF2B5EF4-FFF2-40B4-BE49-F238E27FC236}">
              <a16:creationId xmlns:a16="http://schemas.microsoft.com/office/drawing/2014/main" id="{1B5D5E8C-3AC8-4046-9A52-76EFDC93BA6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39" name="Rectangle 702">
          <a:extLst>
            <a:ext uri="{FF2B5EF4-FFF2-40B4-BE49-F238E27FC236}">
              <a16:creationId xmlns:a16="http://schemas.microsoft.com/office/drawing/2014/main" id="{60AA1BA7-C800-44C0-92C5-783B7FC6EE3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0" name="Rectangle 702">
          <a:extLst>
            <a:ext uri="{FF2B5EF4-FFF2-40B4-BE49-F238E27FC236}">
              <a16:creationId xmlns:a16="http://schemas.microsoft.com/office/drawing/2014/main" id="{87DE9C3A-C8B8-4AA2-BF35-D0FFE140F3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1" name="Rectangle 702">
          <a:extLst>
            <a:ext uri="{FF2B5EF4-FFF2-40B4-BE49-F238E27FC236}">
              <a16:creationId xmlns:a16="http://schemas.microsoft.com/office/drawing/2014/main" id="{7A0031A4-3283-4646-A53E-21D7282F93B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2" name="Rectangle 702">
          <a:extLst>
            <a:ext uri="{FF2B5EF4-FFF2-40B4-BE49-F238E27FC236}">
              <a16:creationId xmlns:a16="http://schemas.microsoft.com/office/drawing/2014/main" id="{DA93ECF6-0DEA-430E-98C0-1B73F32E0B2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3" name="Rectangle 702">
          <a:extLst>
            <a:ext uri="{FF2B5EF4-FFF2-40B4-BE49-F238E27FC236}">
              <a16:creationId xmlns:a16="http://schemas.microsoft.com/office/drawing/2014/main" id="{7A2FB395-2B07-4AF8-B48D-4B280A9B2A6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4" name="Rectangle 702">
          <a:extLst>
            <a:ext uri="{FF2B5EF4-FFF2-40B4-BE49-F238E27FC236}">
              <a16:creationId xmlns:a16="http://schemas.microsoft.com/office/drawing/2014/main" id="{6E21A5CB-EEDE-4ACE-8E1A-083BFADBDA2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5" name="Rectangle 702">
          <a:extLst>
            <a:ext uri="{FF2B5EF4-FFF2-40B4-BE49-F238E27FC236}">
              <a16:creationId xmlns:a16="http://schemas.microsoft.com/office/drawing/2014/main" id="{130F51CC-2AA5-4F46-8B83-4B0D9B619E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6" name="Rectangle 702">
          <a:extLst>
            <a:ext uri="{FF2B5EF4-FFF2-40B4-BE49-F238E27FC236}">
              <a16:creationId xmlns:a16="http://schemas.microsoft.com/office/drawing/2014/main" id="{CCE0C884-D1E1-464B-AEA4-4E077CBF41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7" name="Rectangle 702">
          <a:extLst>
            <a:ext uri="{FF2B5EF4-FFF2-40B4-BE49-F238E27FC236}">
              <a16:creationId xmlns:a16="http://schemas.microsoft.com/office/drawing/2014/main" id="{53E3F910-AA65-47B5-954D-32A86FCAAE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8" name="Rectangle 702">
          <a:extLst>
            <a:ext uri="{FF2B5EF4-FFF2-40B4-BE49-F238E27FC236}">
              <a16:creationId xmlns:a16="http://schemas.microsoft.com/office/drawing/2014/main" id="{07D1FC26-AF8C-4A65-931C-96EFC8C186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49" name="Rectangle 702">
          <a:extLst>
            <a:ext uri="{FF2B5EF4-FFF2-40B4-BE49-F238E27FC236}">
              <a16:creationId xmlns:a16="http://schemas.microsoft.com/office/drawing/2014/main" id="{9A9EDADD-B28D-40D0-9613-A1F4270717A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0" name="Rectangle 702">
          <a:extLst>
            <a:ext uri="{FF2B5EF4-FFF2-40B4-BE49-F238E27FC236}">
              <a16:creationId xmlns:a16="http://schemas.microsoft.com/office/drawing/2014/main" id="{4B44AAC5-5159-4183-9CF9-FBED1A281ED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1" name="Rectangle 702">
          <a:extLst>
            <a:ext uri="{FF2B5EF4-FFF2-40B4-BE49-F238E27FC236}">
              <a16:creationId xmlns:a16="http://schemas.microsoft.com/office/drawing/2014/main" id="{2BDAEC5C-52CD-463C-A41D-D466DA2E99C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2" name="Rectangle 702">
          <a:extLst>
            <a:ext uri="{FF2B5EF4-FFF2-40B4-BE49-F238E27FC236}">
              <a16:creationId xmlns:a16="http://schemas.microsoft.com/office/drawing/2014/main" id="{52E6F324-F432-4AB4-89B7-5277CB8DA85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3" name="Rectangle 702">
          <a:extLst>
            <a:ext uri="{FF2B5EF4-FFF2-40B4-BE49-F238E27FC236}">
              <a16:creationId xmlns:a16="http://schemas.microsoft.com/office/drawing/2014/main" id="{41A445D4-BE7B-4848-B329-F6EB9FC76CD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4" name="Rectangle 702">
          <a:extLst>
            <a:ext uri="{FF2B5EF4-FFF2-40B4-BE49-F238E27FC236}">
              <a16:creationId xmlns:a16="http://schemas.microsoft.com/office/drawing/2014/main" id="{32F77930-621E-4186-8817-83CD5417FB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5" name="Rectangle 702">
          <a:extLst>
            <a:ext uri="{FF2B5EF4-FFF2-40B4-BE49-F238E27FC236}">
              <a16:creationId xmlns:a16="http://schemas.microsoft.com/office/drawing/2014/main" id="{4C3E0523-3523-4045-9485-B86178CF029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6" name="Rectangle 702">
          <a:extLst>
            <a:ext uri="{FF2B5EF4-FFF2-40B4-BE49-F238E27FC236}">
              <a16:creationId xmlns:a16="http://schemas.microsoft.com/office/drawing/2014/main" id="{3D05AB54-A343-445E-9118-68D4AB5CDD3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7" name="Rectangle 702">
          <a:extLst>
            <a:ext uri="{FF2B5EF4-FFF2-40B4-BE49-F238E27FC236}">
              <a16:creationId xmlns:a16="http://schemas.microsoft.com/office/drawing/2014/main" id="{6E3A92C7-7EDA-4C10-9FA7-7B297CBB12B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8" name="Rectangle 702">
          <a:extLst>
            <a:ext uri="{FF2B5EF4-FFF2-40B4-BE49-F238E27FC236}">
              <a16:creationId xmlns:a16="http://schemas.microsoft.com/office/drawing/2014/main" id="{372AE68A-42A8-454E-AC14-99AA06F531C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59" name="Rectangle 702">
          <a:extLst>
            <a:ext uri="{FF2B5EF4-FFF2-40B4-BE49-F238E27FC236}">
              <a16:creationId xmlns:a16="http://schemas.microsoft.com/office/drawing/2014/main" id="{73EFDAAD-DC44-4372-818B-1BEF9FD2FF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0" name="Rectangle 702">
          <a:extLst>
            <a:ext uri="{FF2B5EF4-FFF2-40B4-BE49-F238E27FC236}">
              <a16:creationId xmlns:a16="http://schemas.microsoft.com/office/drawing/2014/main" id="{C2BA2747-19F2-498D-85F8-96345C32927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1" name="Rectangle 702">
          <a:extLst>
            <a:ext uri="{FF2B5EF4-FFF2-40B4-BE49-F238E27FC236}">
              <a16:creationId xmlns:a16="http://schemas.microsoft.com/office/drawing/2014/main" id="{5AAF0E15-3331-4614-BF43-5E22DC3BF4D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2" name="Rectangle 702">
          <a:extLst>
            <a:ext uri="{FF2B5EF4-FFF2-40B4-BE49-F238E27FC236}">
              <a16:creationId xmlns:a16="http://schemas.microsoft.com/office/drawing/2014/main" id="{8177A9DF-25D3-46DD-A8C5-CC004978B1D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3" name="Rectangle 702">
          <a:extLst>
            <a:ext uri="{FF2B5EF4-FFF2-40B4-BE49-F238E27FC236}">
              <a16:creationId xmlns:a16="http://schemas.microsoft.com/office/drawing/2014/main" id="{9EA72330-61EC-4E80-9B50-9465D4574C3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4" name="Rectangle 702">
          <a:extLst>
            <a:ext uri="{FF2B5EF4-FFF2-40B4-BE49-F238E27FC236}">
              <a16:creationId xmlns:a16="http://schemas.microsoft.com/office/drawing/2014/main" id="{CAD5EFB5-5059-43ED-8A18-CA25ACB5F34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5" name="Rectangle 702">
          <a:extLst>
            <a:ext uri="{FF2B5EF4-FFF2-40B4-BE49-F238E27FC236}">
              <a16:creationId xmlns:a16="http://schemas.microsoft.com/office/drawing/2014/main" id="{DD5E998C-D0EF-4854-8789-469D219E719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6" name="Rectangle 702">
          <a:extLst>
            <a:ext uri="{FF2B5EF4-FFF2-40B4-BE49-F238E27FC236}">
              <a16:creationId xmlns:a16="http://schemas.microsoft.com/office/drawing/2014/main" id="{2F5A865B-4814-464B-9135-888B4B20B3E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7" name="Rectangle 702">
          <a:extLst>
            <a:ext uri="{FF2B5EF4-FFF2-40B4-BE49-F238E27FC236}">
              <a16:creationId xmlns:a16="http://schemas.microsoft.com/office/drawing/2014/main" id="{9BA6FE80-019C-462E-BC63-ECAA05D9E81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8" name="Rectangle 702">
          <a:extLst>
            <a:ext uri="{FF2B5EF4-FFF2-40B4-BE49-F238E27FC236}">
              <a16:creationId xmlns:a16="http://schemas.microsoft.com/office/drawing/2014/main" id="{81346ADD-AD0F-4129-B9DE-68FE2F3493A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69" name="Rectangle 702">
          <a:extLst>
            <a:ext uri="{FF2B5EF4-FFF2-40B4-BE49-F238E27FC236}">
              <a16:creationId xmlns:a16="http://schemas.microsoft.com/office/drawing/2014/main" id="{CD02E049-401D-4290-B5C2-686D6004F5E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0" name="Rectangle 702">
          <a:extLst>
            <a:ext uri="{FF2B5EF4-FFF2-40B4-BE49-F238E27FC236}">
              <a16:creationId xmlns:a16="http://schemas.microsoft.com/office/drawing/2014/main" id="{6C6A075F-3B02-4D1D-9717-65644BBE782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1" name="Rectangle 702">
          <a:extLst>
            <a:ext uri="{FF2B5EF4-FFF2-40B4-BE49-F238E27FC236}">
              <a16:creationId xmlns:a16="http://schemas.microsoft.com/office/drawing/2014/main" id="{73F05E23-1D1D-495F-8541-58D4BD38E41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2" name="Rectangle 702">
          <a:extLst>
            <a:ext uri="{FF2B5EF4-FFF2-40B4-BE49-F238E27FC236}">
              <a16:creationId xmlns:a16="http://schemas.microsoft.com/office/drawing/2014/main" id="{8CDB2EBC-D18E-442A-86D8-554386EB10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3" name="Rectangle 702">
          <a:extLst>
            <a:ext uri="{FF2B5EF4-FFF2-40B4-BE49-F238E27FC236}">
              <a16:creationId xmlns:a16="http://schemas.microsoft.com/office/drawing/2014/main" id="{B0CACA4E-5E7D-4CFE-9BC2-4E9CB5E0B29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4" name="Rectangle 702">
          <a:extLst>
            <a:ext uri="{FF2B5EF4-FFF2-40B4-BE49-F238E27FC236}">
              <a16:creationId xmlns:a16="http://schemas.microsoft.com/office/drawing/2014/main" id="{1C94525E-B493-45EE-929F-8533A744B3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5" name="Rectangle 702">
          <a:extLst>
            <a:ext uri="{FF2B5EF4-FFF2-40B4-BE49-F238E27FC236}">
              <a16:creationId xmlns:a16="http://schemas.microsoft.com/office/drawing/2014/main" id="{FA4B1DCF-DF81-43C6-84D0-C205EEE722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6" name="Rectangle 702">
          <a:extLst>
            <a:ext uri="{FF2B5EF4-FFF2-40B4-BE49-F238E27FC236}">
              <a16:creationId xmlns:a16="http://schemas.microsoft.com/office/drawing/2014/main" id="{2EE72264-7546-4A56-816F-6ED6487EA87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7" name="Rectangle 702">
          <a:extLst>
            <a:ext uri="{FF2B5EF4-FFF2-40B4-BE49-F238E27FC236}">
              <a16:creationId xmlns:a16="http://schemas.microsoft.com/office/drawing/2014/main" id="{EC27B4E7-C486-40F8-B73C-A25D3257DE5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8" name="Rectangle 702">
          <a:extLst>
            <a:ext uri="{FF2B5EF4-FFF2-40B4-BE49-F238E27FC236}">
              <a16:creationId xmlns:a16="http://schemas.microsoft.com/office/drawing/2014/main" id="{F28B089B-06E2-4BAF-AEB8-853C4E356A4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79" name="Rectangle 702">
          <a:extLst>
            <a:ext uri="{FF2B5EF4-FFF2-40B4-BE49-F238E27FC236}">
              <a16:creationId xmlns:a16="http://schemas.microsoft.com/office/drawing/2014/main" id="{3FBA786D-3AFC-4EF3-97FE-C4ACF5A834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0" name="Rectangle 702">
          <a:extLst>
            <a:ext uri="{FF2B5EF4-FFF2-40B4-BE49-F238E27FC236}">
              <a16:creationId xmlns:a16="http://schemas.microsoft.com/office/drawing/2014/main" id="{944AA720-58BB-42D4-9158-D2B304E01A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1" name="Rectangle 702">
          <a:extLst>
            <a:ext uri="{FF2B5EF4-FFF2-40B4-BE49-F238E27FC236}">
              <a16:creationId xmlns:a16="http://schemas.microsoft.com/office/drawing/2014/main" id="{5CBFD63D-02C7-4B1A-830E-9BDED549B78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2" name="Rectangle 702">
          <a:extLst>
            <a:ext uri="{FF2B5EF4-FFF2-40B4-BE49-F238E27FC236}">
              <a16:creationId xmlns:a16="http://schemas.microsoft.com/office/drawing/2014/main" id="{C9E27568-419E-48B3-B8B5-21A64F3EF37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3" name="Rectangle 702">
          <a:extLst>
            <a:ext uri="{FF2B5EF4-FFF2-40B4-BE49-F238E27FC236}">
              <a16:creationId xmlns:a16="http://schemas.microsoft.com/office/drawing/2014/main" id="{A5994D27-8C84-4653-BA54-C863DD2CBE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4" name="Rectangle 702">
          <a:extLst>
            <a:ext uri="{FF2B5EF4-FFF2-40B4-BE49-F238E27FC236}">
              <a16:creationId xmlns:a16="http://schemas.microsoft.com/office/drawing/2014/main" id="{9F1C0697-EB3B-4359-A1CE-D5C759618EB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5" name="Rectangle 702">
          <a:extLst>
            <a:ext uri="{FF2B5EF4-FFF2-40B4-BE49-F238E27FC236}">
              <a16:creationId xmlns:a16="http://schemas.microsoft.com/office/drawing/2014/main" id="{B23C272C-8804-4B6F-8A18-122ADC56471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6" name="Rectangle 702">
          <a:extLst>
            <a:ext uri="{FF2B5EF4-FFF2-40B4-BE49-F238E27FC236}">
              <a16:creationId xmlns:a16="http://schemas.microsoft.com/office/drawing/2014/main" id="{8D4464A2-3A7C-46EE-8F01-8CA717C15D2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7" name="Rectangle 702">
          <a:extLst>
            <a:ext uri="{FF2B5EF4-FFF2-40B4-BE49-F238E27FC236}">
              <a16:creationId xmlns:a16="http://schemas.microsoft.com/office/drawing/2014/main" id="{FE83A849-87D3-438B-8C7F-54C744533F6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8" name="Rectangle 702">
          <a:extLst>
            <a:ext uri="{FF2B5EF4-FFF2-40B4-BE49-F238E27FC236}">
              <a16:creationId xmlns:a16="http://schemas.microsoft.com/office/drawing/2014/main" id="{17998841-A352-469C-949A-9241444B6DC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89" name="Rectangle 702">
          <a:extLst>
            <a:ext uri="{FF2B5EF4-FFF2-40B4-BE49-F238E27FC236}">
              <a16:creationId xmlns:a16="http://schemas.microsoft.com/office/drawing/2014/main" id="{2D34807A-D878-40F5-ADBA-184C2788CE0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0" name="Rectangle 702">
          <a:extLst>
            <a:ext uri="{FF2B5EF4-FFF2-40B4-BE49-F238E27FC236}">
              <a16:creationId xmlns:a16="http://schemas.microsoft.com/office/drawing/2014/main" id="{707A65FD-3C2C-4B40-87CA-8A2C59E1926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1" name="Rectangle 702">
          <a:extLst>
            <a:ext uri="{FF2B5EF4-FFF2-40B4-BE49-F238E27FC236}">
              <a16:creationId xmlns:a16="http://schemas.microsoft.com/office/drawing/2014/main" id="{93B26268-C979-4873-B94A-2E80FFE8BC4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2" name="Rectangle 702">
          <a:extLst>
            <a:ext uri="{FF2B5EF4-FFF2-40B4-BE49-F238E27FC236}">
              <a16:creationId xmlns:a16="http://schemas.microsoft.com/office/drawing/2014/main" id="{D03B19E2-8F44-4CDE-B7A0-B2FE69CBF33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3" name="Rectangle 702">
          <a:extLst>
            <a:ext uri="{FF2B5EF4-FFF2-40B4-BE49-F238E27FC236}">
              <a16:creationId xmlns:a16="http://schemas.microsoft.com/office/drawing/2014/main" id="{533FC09C-964B-495B-8949-6A509818405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4" name="Rectangle 702">
          <a:extLst>
            <a:ext uri="{FF2B5EF4-FFF2-40B4-BE49-F238E27FC236}">
              <a16:creationId xmlns:a16="http://schemas.microsoft.com/office/drawing/2014/main" id="{0CBC9C14-189E-4F5F-B767-46A0E8EAEEE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5" name="Rectangle 702">
          <a:extLst>
            <a:ext uri="{FF2B5EF4-FFF2-40B4-BE49-F238E27FC236}">
              <a16:creationId xmlns:a16="http://schemas.microsoft.com/office/drawing/2014/main" id="{63B1B0CA-460A-43A3-967E-C6FBCDC29BF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6" name="Rectangle 702">
          <a:extLst>
            <a:ext uri="{FF2B5EF4-FFF2-40B4-BE49-F238E27FC236}">
              <a16:creationId xmlns:a16="http://schemas.microsoft.com/office/drawing/2014/main" id="{A41C2742-C84F-450F-AFAA-E645FDCD151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7" name="Rectangle 702">
          <a:extLst>
            <a:ext uri="{FF2B5EF4-FFF2-40B4-BE49-F238E27FC236}">
              <a16:creationId xmlns:a16="http://schemas.microsoft.com/office/drawing/2014/main" id="{285EC19D-2243-4846-83FE-A5376296176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8" name="Rectangle 702">
          <a:extLst>
            <a:ext uri="{FF2B5EF4-FFF2-40B4-BE49-F238E27FC236}">
              <a16:creationId xmlns:a16="http://schemas.microsoft.com/office/drawing/2014/main" id="{608E9CD8-B0D5-434D-B888-AD3DC3C62EA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799" name="Rectangle 702">
          <a:extLst>
            <a:ext uri="{FF2B5EF4-FFF2-40B4-BE49-F238E27FC236}">
              <a16:creationId xmlns:a16="http://schemas.microsoft.com/office/drawing/2014/main" id="{9E98749D-E2F5-4059-A23B-329E4C139E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0" name="Rectangle 702">
          <a:extLst>
            <a:ext uri="{FF2B5EF4-FFF2-40B4-BE49-F238E27FC236}">
              <a16:creationId xmlns:a16="http://schemas.microsoft.com/office/drawing/2014/main" id="{1518F588-A1B2-4CD7-A5A2-06245E181D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1" name="Rectangle 702">
          <a:extLst>
            <a:ext uri="{FF2B5EF4-FFF2-40B4-BE49-F238E27FC236}">
              <a16:creationId xmlns:a16="http://schemas.microsoft.com/office/drawing/2014/main" id="{525CCD42-F294-448C-904A-7C6AC59F77D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2" name="Rectangle 702">
          <a:extLst>
            <a:ext uri="{FF2B5EF4-FFF2-40B4-BE49-F238E27FC236}">
              <a16:creationId xmlns:a16="http://schemas.microsoft.com/office/drawing/2014/main" id="{01B34525-863D-4F0B-AF19-D1197D46822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3" name="Rectangle 702">
          <a:extLst>
            <a:ext uri="{FF2B5EF4-FFF2-40B4-BE49-F238E27FC236}">
              <a16:creationId xmlns:a16="http://schemas.microsoft.com/office/drawing/2014/main" id="{B3D21B9F-782D-446E-B4A7-F6EE969904A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4" name="Rectangle 702">
          <a:extLst>
            <a:ext uri="{FF2B5EF4-FFF2-40B4-BE49-F238E27FC236}">
              <a16:creationId xmlns:a16="http://schemas.microsoft.com/office/drawing/2014/main" id="{A2AEA68A-033A-431B-AB14-AF320DB81BE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5" name="Rectangle 702">
          <a:extLst>
            <a:ext uri="{FF2B5EF4-FFF2-40B4-BE49-F238E27FC236}">
              <a16:creationId xmlns:a16="http://schemas.microsoft.com/office/drawing/2014/main" id="{A26CA7C1-18EA-41AD-B602-1A157905B93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6" name="Rectangle 702">
          <a:extLst>
            <a:ext uri="{FF2B5EF4-FFF2-40B4-BE49-F238E27FC236}">
              <a16:creationId xmlns:a16="http://schemas.microsoft.com/office/drawing/2014/main" id="{83F6CE91-1F01-4744-95EE-2C89B7702D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7" name="Rectangle 702">
          <a:extLst>
            <a:ext uri="{FF2B5EF4-FFF2-40B4-BE49-F238E27FC236}">
              <a16:creationId xmlns:a16="http://schemas.microsoft.com/office/drawing/2014/main" id="{2AFE0D4B-879F-4E3B-BDB6-42D125DD752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8" name="Rectangle 702">
          <a:extLst>
            <a:ext uri="{FF2B5EF4-FFF2-40B4-BE49-F238E27FC236}">
              <a16:creationId xmlns:a16="http://schemas.microsoft.com/office/drawing/2014/main" id="{214373FF-3C21-470E-B5D5-177F10C797F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09" name="Rectangle 702">
          <a:extLst>
            <a:ext uri="{FF2B5EF4-FFF2-40B4-BE49-F238E27FC236}">
              <a16:creationId xmlns:a16="http://schemas.microsoft.com/office/drawing/2014/main" id="{BF669442-E1B7-456F-9423-A8169EED15A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10" name="Rectangle 702">
          <a:extLst>
            <a:ext uri="{FF2B5EF4-FFF2-40B4-BE49-F238E27FC236}">
              <a16:creationId xmlns:a16="http://schemas.microsoft.com/office/drawing/2014/main" id="{CC95EEC1-668A-4743-80BF-2D65DC097F64}"/>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11" name="Rectangle 702">
          <a:extLst>
            <a:ext uri="{FF2B5EF4-FFF2-40B4-BE49-F238E27FC236}">
              <a16:creationId xmlns:a16="http://schemas.microsoft.com/office/drawing/2014/main" id="{67C79CC8-3E01-446D-96EA-BB978DD50CE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12" name="Rectangle 702">
          <a:extLst>
            <a:ext uri="{FF2B5EF4-FFF2-40B4-BE49-F238E27FC236}">
              <a16:creationId xmlns:a16="http://schemas.microsoft.com/office/drawing/2014/main" id="{C59414FE-6FE6-49C6-B579-5C19CF0B40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13" name="Rectangle 702">
          <a:extLst>
            <a:ext uri="{FF2B5EF4-FFF2-40B4-BE49-F238E27FC236}">
              <a16:creationId xmlns:a16="http://schemas.microsoft.com/office/drawing/2014/main" id="{95566C55-003A-4B2F-B3F0-1F84CEE736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14" name="Rectangle 702">
          <a:extLst>
            <a:ext uri="{FF2B5EF4-FFF2-40B4-BE49-F238E27FC236}">
              <a16:creationId xmlns:a16="http://schemas.microsoft.com/office/drawing/2014/main" id="{F4596B2B-A380-4D0D-9EF9-ECBC047FBC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15" name="Rectangle 702">
          <a:extLst>
            <a:ext uri="{FF2B5EF4-FFF2-40B4-BE49-F238E27FC236}">
              <a16:creationId xmlns:a16="http://schemas.microsoft.com/office/drawing/2014/main" id="{1C93B4EC-3674-4F88-9A7A-0AF99A11DE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16" name="Rectangle 702">
          <a:extLst>
            <a:ext uri="{FF2B5EF4-FFF2-40B4-BE49-F238E27FC236}">
              <a16:creationId xmlns:a16="http://schemas.microsoft.com/office/drawing/2014/main" id="{3B5A0015-CDE7-4811-9B24-4779F08DF0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17" name="Rectangle 702">
          <a:extLst>
            <a:ext uri="{FF2B5EF4-FFF2-40B4-BE49-F238E27FC236}">
              <a16:creationId xmlns:a16="http://schemas.microsoft.com/office/drawing/2014/main" id="{BF310754-2D93-4F07-BDF3-FE0157E6EA3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18" name="Rectangle 702">
          <a:extLst>
            <a:ext uri="{FF2B5EF4-FFF2-40B4-BE49-F238E27FC236}">
              <a16:creationId xmlns:a16="http://schemas.microsoft.com/office/drawing/2014/main" id="{2D5D787D-55B2-41AF-9760-1768A78CA84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19" name="Rectangle 702">
          <a:extLst>
            <a:ext uri="{FF2B5EF4-FFF2-40B4-BE49-F238E27FC236}">
              <a16:creationId xmlns:a16="http://schemas.microsoft.com/office/drawing/2014/main" id="{E7CB5FDC-08EA-4EFD-96E5-59D08C34052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20" name="Rectangle 702">
          <a:extLst>
            <a:ext uri="{FF2B5EF4-FFF2-40B4-BE49-F238E27FC236}">
              <a16:creationId xmlns:a16="http://schemas.microsoft.com/office/drawing/2014/main" id="{FB23CE97-FCD6-480A-BE8E-2AA802EF59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21" name="Rectangle 702">
          <a:extLst>
            <a:ext uri="{FF2B5EF4-FFF2-40B4-BE49-F238E27FC236}">
              <a16:creationId xmlns:a16="http://schemas.microsoft.com/office/drawing/2014/main" id="{0FCCA2CE-5029-4788-B74F-A97109F43FC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22" name="Rectangle 702">
          <a:extLst>
            <a:ext uri="{FF2B5EF4-FFF2-40B4-BE49-F238E27FC236}">
              <a16:creationId xmlns:a16="http://schemas.microsoft.com/office/drawing/2014/main" id="{10598F69-709B-4BF5-9C56-476C374BF81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23" name="Rectangle 702">
          <a:extLst>
            <a:ext uri="{FF2B5EF4-FFF2-40B4-BE49-F238E27FC236}">
              <a16:creationId xmlns:a16="http://schemas.microsoft.com/office/drawing/2014/main" id="{48C50FB3-AA40-4FB6-9178-677868E73C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24" name="Rectangle 702">
          <a:extLst>
            <a:ext uri="{FF2B5EF4-FFF2-40B4-BE49-F238E27FC236}">
              <a16:creationId xmlns:a16="http://schemas.microsoft.com/office/drawing/2014/main" id="{957CC4F0-1EDD-4E2D-84E1-1B3651C686A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25" name="Rectangle 702">
          <a:extLst>
            <a:ext uri="{FF2B5EF4-FFF2-40B4-BE49-F238E27FC236}">
              <a16:creationId xmlns:a16="http://schemas.microsoft.com/office/drawing/2014/main" id="{30F2A283-8578-48CF-A665-615B910B23E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26" name="Rectangle 702">
          <a:extLst>
            <a:ext uri="{FF2B5EF4-FFF2-40B4-BE49-F238E27FC236}">
              <a16:creationId xmlns:a16="http://schemas.microsoft.com/office/drawing/2014/main" id="{D599FEBA-0B21-4B7E-9840-4A40C51D326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27" name="Rectangle 702">
          <a:extLst>
            <a:ext uri="{FF2B5EF4-FFF2-40B4-BE49-F238E27FC236}">
              <a16:creationId xmlns:a16="http://schemas.microsoft.com/office/drawing/2014/main" id="{9256BAD3-6ADC-4551-AF02-2FF442918AF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28" name="Rectangle 702">
          <a:extLst>
            <a:ext uri="{FF2B5EF4-FFF2-40B4-BE49-F238E27FC236}">
              <a16:creationId xmlns:a16="http://schemas.microsoft.com/office/drawing/2014/main" id="{6E91B559-F50B-49B4-9337-5EBDFE54131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29" name="Rectangle 702">
          <a:extLst>
            <a:ext uri="{FF2B5EF4-FFF2-40B4-BE49-F238E27FC236}">
              <a16:creationId xmlns:a16="http://schemas.microsoft.com/office/drawing/2014/main" id="{6160EB16-213C-431D-A4D2-F82AC91253F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0" name="Rectangle 702">
          <a:extLst>
            <a:ext uri="{FF2B5EF4-FFF2-40B4-BE49-F238E27FC236}">
              <a16:creationId xmlns:a16="http://schemas.microsoft.com/office/drawing/2014/main" id="{2551B33A-5488-4886-B752-B140F432E79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1" name="Rectangle 702">
          <a:extLst>
            <a:ext uri="{FF2B5EF4-FFF2-40B4-BE49-F238E27FC236}">
              <a16:creationId xmlns:a16="http://schemas.microsoft.com/office/drawing/2014/main" id="{E29FAA03-E12B-492F-B482-2530CFB11E66}"/>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2" name="Rectangle 702">
          <a:extLst>
            <a:ext uri="{FF2B5EF4-FFF2-40B4-BE49-F238E27FC236}">
              <a16:creationId xmlns:a16="http://schemas.microsoft.com/office/drawing/2014/main" id="{EB7DB8ED-01FF-4BF7-AFFA-BCBD1FF0AEC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3" name="Rectangle 702">
          <a:extLst>
            <a:ext uri="{FF2B5EF4-FFF2-40B4-BE49-F238E27FC236}">
              <a16:creationId xmlns:a16="http://schemas.microsoft.com/office/drawing/2014/main" id="{E8F32C83-6F8A-4478-A55E-8823CC1292E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4" name="Rectangle 702">
          <a:extLst>
            <a:ext uri="{FF2B5EF4-FFF2-40B4-BE49-F238E27FC236}">
              <a16:creationId xmlns:a16="http://schemas.microsoft.com/office/drawing/2014/main" id="{B2154956-860D-41C9-A16A-19C703F0B092}"/>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5" name="Rectangle 702">
          <a:extLst>
            <a:ext uri="{FF2B5EF4-FFF2-40B4-BE49-F238E27FC236}">
              <a16:creationId xmlns:a16="http://schemas.microsoft.com/office/drawing/2014/main" id="{85AEEC1B-8378-46F5-B1B4-128FEB7F95C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6" name="Rectangle 702">
          <a:extLst>
            <a:ext uri="{FF2B5EF4-FFF2-40B4-BE49-F238E27FC236}">
              <a16:creationId xmlns:a16="http://schemas.microsoft.com/office/drawing/2014/main" id="{712C7EF1-339A-41C8-9287-7F62B903C24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7" name="Rectangle 702">
          <a:extLst>
            <a:ext uri="{FF2B5EF4-FFF2-40B4-BE49-F238E27FC236}">
              <a16:creationId xmlns:a16="http://schemas.microsoft.com/office/drawing/2014/main" id="{A3BCD980-8ADF-4E3E-B367-933A4B803E35}"/>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8" name="Rectangle 702">
          <a:extLst>
            <a:ext uri="{FF2B5EF4-FFF2-40B4-BE49-F238E27FC236}">
              <a16:creationId xmlns:a16="http://schemas.microsoft.com/office/drawing/2014/main" id="{BAADE209-F0DE-4BA8-A921-7191A1A12E5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39" name="Rectangle 702">
          <a:extLst>
            <a:ext uri="{FF2B5EF4-FFF2-40B4-BE49-F238E27FC236}">
              <a16:creationId xmlns:a16="http://schemas.microsoft.com/office/drawing/2014/main" id="{1FF9E0F1-ADAE-4EA1-9E47-3CAAA3D8BC7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0" name="Rectangle 702">
          <a:extLst>
            <a:ext uri="{FF2B5EF4-FFF2-40B4-BE49-F238E27FC236}">
              <a16:creationId xmlns:a16="http://schemas.microsoft.com/office/drawing/2014/main" id="{2F56FFDC-B3E6-4B5B-B165-2380CE5334E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1" name="Rectangle 702">
          <a:extLst>
            <a:ext uri="{FF2B5EF4-FFF2-40B4-BE49-F238E27FC236}">
              <a16:creationId xmlns:a16="http://schemas.microsoft.com/office/drawing/2014/main" id="{9D9BD77F-279A-4342-B91D-9651CC38022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2" name="Rectangle 702">
          <a:extLst>
            <a:ext uri="{FF2B5EF4-FFF2-40B4-BE49-F238E27FC236}">
              <a16:creationId xmlns:a16="http://schemas.microsoft.com/office/drawing/2014/main" id="{821D73DE-4364-43AA-97F9-8A701D2C0323}"/>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3" name="Rectangle 702">
          <a:extLst>
            <a:ext uri="{FF2B5EF4-FFF2-40B4-BE49-F238E27FC236}">
              <a16:creationId xmlns:a16="http://schemas.microsoft.com/office/drawing/2014/main" id="{14526040-F750-42FC-B03B-C1A197D8A6A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4" name="Rectangle 702">
          <a:extLst>
            <a:ext uri="{FF2B5EF4-FFF2-40B4-BE49-F238E27FC236}">
              <a16:creationId xmlns:a16="http://schemas.microsoft.com/office/drawing/2014/main" id="{00AF7052-0934-403B-9DF3-03733A5E761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5" name="Rectangle 702">
          <a:extLst>
            <a:ext uri="{FF2B5EF4-FFF2-40B4-BE49-F238E27FC236}">
              <a16:creationId xmlns:a16="http://schemas.microsoft.com/office/drawing/2014/main" id="{6E2024F3-D4D3-47CC-9E03-78DD2F258C3E}"/>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6" name="Rectangle 702">
          <a:extLst>
            <a:ext uri="{FF2B5EF4-FFF2-40B4-BE49-F238E27FC236}">
              <a16:creationId xmlns:a16="http://schemas.microsoft.com/office/drawing/2014/main" id="{8B23B87F-1E3A-449A-BA7C-57572D034EF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7" name="Rectangle 702">
          <a:extLst>
            <a:ext uri="{FF2B5EF4-FFF2-40B4-BE49-F238E27FC236}">
              <a16:creationId xmlns:a16="http://schemas.microsoft.com/office/drawing/2014/main" id="{2D9CD31B-911E-4573-AF65-2D450790B53D}"/>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8" name="Rectangle 702">
          <a:extLst>
            <a:ext uri="{FF2B5EF4-FFF2-40B4-BE49-F238E27FC236}">
              <a16:creationId xmlns:a16="http://schemas.microsoft.com/office/drawing/2014/main" id="{AC5CCF65-16F9-48F0-8473-F9C0124A8F6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49" name="Rectangle 702">
          <a:extLst>
            <a:ext uri="{FF2B5EF4-FFF2-40B4-BE49-F238E27FC236}">
              <a16:creationId xmlns:a16="http://schemas.microsoft.com/office/drawing/2014/main" id="{5206EB11-8AB0-4C36-BF55-43FDCC54DB5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0" name="Rectangle 702">
          <a:extLst>
            <a:ext uri="{FF2B5EF4-FFF2-40B4-BE49-F238E27FC236}">
              <a16:creationId xmlns:a16="http://schemas.microsoft.com/office/drawing/2014/main" id="{21D2C2D4-93B1-4F0B-996F-E257B55C238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1" name="Rectangle 702">
          <a:extLst>
            <a:ext uri="{FF2B5EF4-FFF2-40B4-BE49-F238E27FC236}">
              <a16:creationId xmlns:a16="http://schemas.microsoft.com/office/drawing/2014/main" id="{F64034AF-FF14-4B73-8AF7-CD84AF10589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2" name="Rectangle 702">
          <a:extLst>
            <a:ext uri="{FF2B5EF4-FFF2-40B4-BE49-F238E27FC236}">
              <a16:creationId xmlns:a16="http://schemas.microsoft.com/office/drawing/2014/main" id="{8747D637-DBD1-4C14-BEB4-77938A94598B}"/>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3" name="Rectangle 702">
          <a:extLst>
            <a:ext uri="{FF2B5EF4-FFF2-40B4-BE49-F238E27FC236}">
              <a16:creationId xmlns:a16="http://schemas.microsoft.com/office/drawing/2014/main" id="{A8FCE899-26F8-4F67-8B31-5999E64C5C4C}"/>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4" name="Rectangle 702">
          <a:extLst>
            <a:ext uri="{FF2B5EF4-FFF2-40B4-BE49-F238E27FC236}">
              <a16:creationId xmlns:a16="http://schemas.microsoft.com/office/drawing/2014/main" id="{54684F76-49CA-4F31-B08F-6F6580694AC7}"/>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5" name="Rectangle 702">
          <a:extLst>
            <a:ext uri="{FF2B5EF4-FFF2-40B4-BE49-F238E27FC236}">
              <a16:creationId xmlns:a16="http://schemas.microsoft.com/office/drawing/2014/main" id="{256570EC-3221-43DD-AF3A-94DE0A4C5501}"/>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6" name="Rectangle 702">
          <a:extLst>
            <a:ext uri="{FF2B5EF4-FFF2-40B4-BE49-F238E27FC236}">
              <a16:creationId xmlns:a16="http://schemas.microsoft.com/office/drawing/2014/main" id="{90DE1F69-6068-4CF0-AC3F-03FD2674CB0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7" name="Rectangle 702">
          <a:extLst>
            <a:ext uri="{FF2B5EF4-FFF2-40B4-BE49-F238E27FC236}">
              <a16:creationId xmlns:a16="http://schemas.microsoft.com/office/drawing/2014/main" id="{0D695759-52E8-442B-A285-8E3A6DF9C50A}"/>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8" name="Rectangle 702">
          <a:extLst>
            <a:ext uri="{FF2B5EF4-FFF2-40B4-BE49-F238E27FC236}">
              <a16:creationId xmlns:a16="http://schemas.microsoft.com/office/drawing/2014/main" id="{5965EC85-1976-4FFA-A6A7-257D86EFAD78}"/>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59" name="Rectangle 702">
          <a:extLst>
            <a:ext uri="{FF2B5EF4-FFF2-40B4-BE49-F238E27FC236}">
              <a16:creationId xmlns:a16="http://schemas.microsoft.com/office/drawing/2014/main" id="{2E56B99D-B97B-40CB-8FD4-C8611A79380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60" name="Rectangle 702">
          <a:extLst>
            <a:ext uri="{FF2B5EF4-FFF2-40B4-BE49-F238E27FC236}">
              <a16:creationId xmlns:a16="http://schemas.microsoft.com/office/drawing/2014/main" id="{77EDB85F-290F-45A3-B355-3B84971FD1D9}"/>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61" name="Rectangle 702">
          <a:extLst>
            <a:ext uri="{FF2B5EF4-FFF2-40B4-BE49-F238E27FC236}">
              <a16:creationId xmlns:a16="http://schemas.microsoft.com/office/drawing/2014/main" id="{B94577C1-8064-46A8-8660-75EF42B6F2F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62" name="Rectangle 702">
          <a:extLst>
            <a:ext uri="{FF2B5EF4-FFF2-40B4-BE49-F238E27FC236}">
              <a16:creationId xmlns:a16="http://schemas.microsoft.com/office/drawing/2014/main" id="{4FE7F3D1-F6B5-4B7E-96F1-FC63E1A7FBBF}"/>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64</xdr:row>
      <xdr:rowOff>190510</xdr:rowOff>
    </xdr:from>
    <xdr:to>
      <xdr:col>20</xdr:col>
      <xdr:colOff>157086</xdr:colOff>
      <xdr:row>65</xdr:row>
      <xdr:rowOff>0</xdr:rowOff>
    </xdr:to>
    <xdr:sp macro="" textlink="">
      <xdr:nvSpPr>
        <xdr:cNvPr id="10863" name="Rectangle 702">
          <a:extLst>
            <a:ext uri="{FF2B5EF4-FFF2-40B4-BE49-F238E27FC236}">
              <a16:creationId xmlns:a16="http://schemas.microsoft.com/office/drawing/2014/main" id="{9C4EC682-7D76-47DE-9A54-10A9090ABC80}"/>
            </a:ext>
          </a:extLst>
        </xdr:cNvPr>
        <xdr:cNvSpPr/>
      </xdr:nvSpPr>
      <xdr:spPr>
        <a:xfrm rot="16200001">
          <a:off x="23121110" y="70985900"/>
          <a:ext cx="1508115"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64" name="Rectangle 702">
          <a:extLst>
            <a:ext uri="{FF2B5EF4-FFF2-40B4-BE49-F238E27FC236}">
              <a16:creationId xmlns:a16="http://schemas.microsoft.com/office/drawing/2014/main" id="{A77204C7-3488-4566-99BF-1C6DF9EA47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65" name="Rectangle 702">
          <a:extLst>
            <a:ext uri="{FF2B5EF4-FFF2-40B4-BE49-F238E27FC236}">
              <a16:creationId xmlns:a16="http://schemas.microsoft.com/office/drawing/2014/main" id="{17A6D3CD-1AA2-4386-88AF-07CC97DBA7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66" name="Rectangle 702">
          <a:extLst>
            <a:ext uri="{FF2B5EF4-FFF2-40B4-BE49-F238E27FC236}">
              <a16:creationId xmlns:a16="http://schemas.microsoft.com/office/drawing/2014/main" id="{4664ED99-A0C5-4B50-B75E-FA1335E136E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67" name="Rectangle 702">
          <a:extLst>
            <a:ext uri="{FF2B5EF4-FFF2-40B4-BE49-F238E27FC236}">
              <a16:creationId xmlns:a16="http://schemas.microsoft.com/office/drawing/2014/main" id="{D1032795-6AEE-49F4-9E6C-5D9F2E9F68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68" name="Rectangle 702">
          <a:extLst>
            <a:ext uri="{FF2B5EF4-FFF2-40B4-BE49-F238E27FC236}">
              <a16:creationId xmlns:a16="http://schemas.microsoft.com/office/drawing/2014/main" id="{F49DD77B-0761-4228-81DF-7362AA15480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69" name="Rectangle 702">
          <a:extLst>
            <a:ext uri="{FF2B5EF4-FFF2-40B4-BE49-F238E27FC236}">
              <a16:creationId xmlns:a16="http://schemas.microsoft.com/office/drawing/2014/main" id="{25EE1258-605B-45B4-9A3D-A2BF9FC2AA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0" name="Rectangle 702">
          <a:extLst>
            <a:ext uri="{FF2B5EF4-FFF2-40B4-BE49-F238E27FC236}">
              <a16:creationId xmlns:a16="http://schemas.microsoft.com/office/drawing/2014/main" id="{5A532CA8-3B96-41EB-BC1A-02146405BE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1" name="Rectangle 702">
          <a:extLst>
            <a:ext uri="{FF2B5EF4-FFF2-40B4-BE49-F238E27FC236}">
              <a16:creationId xmlns:a16="http://schemas.microsoft.com/office/drawing/2014/main" id="{B8A4E185-2682-400D-9C50-F9CCC4D88E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2" name="Rectangle 702">
          <a:extLst>
            <a:ext uri="{FF2B5EF4-FFF2-40B4-BE49-F238E27FC236}">
              <a16:creationId xmlns:a16="http://schemas.microsoft.com/office/drawing/2014/main" id="{09018829-1979-47AA-8A17-5C45256A81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3" name="Rectangle 702">
          <a:extLst>
            <a:ext uri="{FF2B5EF4-FFF2-40B4-BE49-F238E27FC236}">
              <a16:creationId xmlns:a16="http://schemas.microsoft.com/office/drawing/2014/main" id="{FD8FAC2F-9CF4-4F77-B0BF-0A79352A63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4" name="Rectangle 702">
          <a:extLst>
            <a:ext uri="{FF2B5EF4-FFF2-40B4-BE49-F238E27FC236}">
              <a16:creationId xmlns:a16="http://schemas.microsoft.com/office/drawing/2014/main" id="{1E3C6AC4-6036-4F9F-B9A6-1E622398B9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5" name="Rectangle 702">
          <a:extLst>
            <a:ext uri="{FF2B5EF4-FFF2-40B4-BE49-F238E27FC236}">
              <a16:creationId xmlns:a16="http://schemas.microsoft.com/office/drawing/2014/main" id="{AECA7083-1303-4D9F-AC8C-52FA1B04B77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6" name="Rectangle 702">
          <a:extLst>
            <a:ext uri="{FF2B5EF4-FFF2-40B4-BE49-F238E27FC236}">
              <a16:creationId xmlns:a16="http://schemas.microsoft.com/office/drawing/2014/main" id="{75210397-FCE2-4A88-8435-1E8FEA8EEBD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7" name="Rectangle 702">
          <a:extLst>
            <a:ext uri="{FF2B5EF4-FFF2-40B4-BE49-F238E27FC236}">
              <a16:creationId xmlns:a16="http://schemas.microsoft.com/office/drawing/2014/main" id="{D4F0E598-F9AD-4951-9959-82D7E3733C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8" name="Rectangle 702">
          <a:extLst>
            <a:ext uri="{FF2B5EF4-FFF2-40B4-BE49-F238E27FC236}">
              <a16:creationId xmlns:a16="http://schemas.microsoft.com/office/drawing/2014/main" id="{E96EECEC-C898-42EA-88B5-5B2CF1DB06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79" name="Rectangle 702">
          <a:extLst>
            <a:ext uri="{FF2B5EF4-FFF2-40B4-BE49-F238E27FC236}">
              <a16:creationId xmlns:a16="http://schemas.microsoft.com/office/drawing/2014/main" id="{F2E4DE98-5550-4F9A-B41E-86512AD032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0" name="Rectangle 702">
          <a:extLst>
            <a:ext uri="{FF2B5EF4-FFF2-40B4-BE49-F238E27FC236}">
              <a16:creationId xmlns:a16="http://schemas.microsoft.com/office/drawing/2014/main" id="{9341CFFA-D197-4A32-8D47-6FE042B5B1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1" name="Rectangle 702">
          <a:extLst>
            <a:ext uri="{FF2B5EF4-FFF2-40B4-BE49-F238E27FC236}">
              <a16:creationId xmlns:a16="http://schemas.microsoft.com/office/drawing/2014/main" id="{3AC55A7D-1E17-45A5-B764-8620DFF80E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2" name="Rectangle 702">
          <a:extLst>
            <a:ext uri="{FF2B5EF4-FFF2-40B4-BE49-F238E27FC236}">
              <a16:creationId xmlns:a16="http://schemas.microsoft.com/office/drawing/2014/main" id="{CF1003ED-EAB7-4396-B4D6-2B6CFC47258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3" name="Rectangle 702">
          <a:extLst>
            <a:ext uri="{FF2B5EF4-FFF2-40B4-BE49-F238E27FC236}">
              <a16:creationId xmlns:a16="http://schemas.microsoft.com/office/drawing/2014/main" id="{BE91A904-A6AF-4D6A-86C4-6DBEBD41EFB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4" name="Rectangle 702">
          <a:extLst>
            <a:ext uri="{FF2B5EF4-FFF2-40B4-BE49-F238E27FC236}">
              <a16:creationId xmlns:a16="http://schemas.microsoft.com/office/drawing/2014/main" id="{33B0DBC6-2011-4CEB-9B41-E763112148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5" name="Rectangle 702">
          <a:extLst>
            <a:ext uri="{FF2B5EF4-FFF2-40B4-BE49-F238E27FC236}">
              <a16:creationId xmlns:a16="http://schemas.microsoft.com/office/drawing/2014/main" id="{1FE18D2A-78A4-44DB-8D8E-99280FEB0F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6" name="Rectangle 702">
          <a:extLst>
            <a:ext uri="{FF2B5EF4-FFF2-40B4-BE49-F238E27FC236}">
              <a16:creationId xmlns:a16="http://schemas.microsoft.com/office/drawing/2014/main" id="{BD61F165-372C-4B73-B515-51470936BE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7" name="Rectangle 702">
          <a:extLst>
            <a:ext uri="{FF2B5EF4-FFF2-40B4-BE49-F238E27FC236}">
              <a16:creationId xmlns:a16="http://schemas.microsoft.com/office/drawing/2014/main" id="{C1862063-B998-4DC1-96EC-22342A97BE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8" name="Rectangle 702">
          <a:extLst>
            <a:ext uri="{FF2B5EF4-FFF2-40B4-BE49-F238E27FC236}">
              <a16:creationId xmlns:a16="http://schemas.microsoft.com/office/drawing/2014/main" id="{DB2FD71D-5463-40D2-B2E7-01D3A4A8105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89" name="Rectangle 702">
          <a:extLst>
            <a:ext uri="{FF2B5EF4-FFF2-40B4-BE49-F238E27FC236}">
              <a16:creationId xmlns:a16="http://schemas.microsoft.com/office/drawing/2014/main" id="{84A4FCBC-544C-4609-8DA4-C6F25FC4E77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0" name="Rectangle 702">
          <a:extLst>
            <a:ext uri="{FF2B5EF4-FFF2-40B4-BE49-F238E27FC236}">
              <a16:creationId xmlns:a16="http://schemas.microsoft.com/office/drawing/2014/main" id="{36DACEB4-6FC7-4F9C-BFCF-A9CFAF24C2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1" name="Rectangle 702">
          <a:extLst>
            <a:ext uri="{FF2B5EF4-FFF2-40B4-BE49-F238E27FC236}">
              <a16:creationId xmlns:a16="http://schemas.microsoft.com/office/drawing/2014/main" id="{79942826-F731-4E11-9114-D0DEEB87F7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2" name="Rectangle 702">
          <a:extLst>
            <a:ext uri="{FF2B5EF4-FFF2-40B4-BE49-F238E27FC236}">
              <a16:creationId xmlns:a16="http://schemas.microsoft.com/office/drawing/2014/main" id="{72B052EE-98F7-43D2-96D8-782A8487316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3" name="Rectangle 702">
          <a:extLst>
            <a:ext uri="{FF2B5EF4-FFF2-40B4-BE49-F238E27FC236}">
              <a16:creationId xmlns:a16="http://schemas.microsoft.com/office/drawing/2014/main" id="{8D7ADCE6-3387-451C-A312-0BC37083A1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4" name="Rectangle 702">
          <a:extLst>
            <a:ext uri="{FF2B5EF4-FFF2-40B4-BE49-F238E27FC236}">
              <a16:creationId xmlns:a16="http://schemas.microsoft.com/office/drawing/2014/main" id="{DD5EDAF1-FC10-4CB2-8C23-D915038C4DC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5" name="Rectangle 702">
          <a:extLst>
            <a:ext uri="{FF2B5EF4-FFF2-40B4-BE49-F238E27FC236}">
              <a16:creationId xmlns:a16="http://schemas.microsoft.com/office/drawing/2014/main" id="{5BDE44F2-92ED-4B06-A2AB-94A7C7D6EB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6" name="Rectangle 702">
          <a:extLst>
            <a:ext uri="{FF2B5EF4-FFF2-40B4-BE49-F238E27FC236}">
              <a16:creationId xmlns:a16="http://schemas.microsoft.com/office/drawing/2014/main" id="{8B67FA8D-58ED-40DF-8791-218045D266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7" name="Rectangle 702">
          <a:extLst>
            <a:ext uri="{FF2B5EF4-FFF2-40B4-BE49-F238E27FC236}">
              <a16:creationId xmlns:a16="http://schemas.microsoft.com/office/drawing/2014/main" id="{6F96D945-E61C-4468-8FE1-324011245D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8" name="Rectangle 702">
          <a:extLst>
            <a:ext uri="{FF2B5EF4-FFF2-40B4-BE49-F238E27FC236}">
              <a16:creationId xmlns:a16="http://schemas.microsoft.com/office/drawing/2014/main" id="{E1E3B0D0-457C-460A-B0D3-3C96B22F51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899" name="Rectangle 702">
          <a:extLst>
            <a:ext uri="{FF2B5EF4-FFF2-40B4-BE49-F238E27FC236}">
              <a16:creationId xmlns:a16="http://schemas.microsoft.com/office/drawing/2014/main" id="{CAF0274C-EDCB-46FC-9247-656DDEECAEA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0" name="Rectangle 702">
          <a:extLst>
            <a:ext uri="{FF2B5EF4-FFF2-40B4-BE49-F238E27FC236}">
              <a16:creationId xmlns:a16="http://schemas.microsoft.com/office/drawing/2014/main" id="{9C2317DA-2FC6-4B54-983D-6FCB00F30E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1" name="Rectangle 702">
          <a:extLst>
            <a:ext uri="{FF2B5EF4-FFF2-40B4-BE49-F238E27FC236}">
              <a16:creationId xmlns:a16="http://schemas.microsoft.com/office/drawing/2014/main" id="{26ACE7FA-51FB-4591-95DC-495CDB1F2CA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2" name="Rectangle 702">
          <a:extLst>
            <a:ext uri="{FF2B5EF4-FFF2-40B4-BE49-F238E27FC236}">
              <a16:creationId xmlns:a16="http://schemas.microsoft.com/office/drawing/2014/main" id="{E1F7A103-226C-4270-A8D9-C4EBA8A116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3" name="Rectangle 702">
          <a:extLst>
            <a:ext uri="{FF2B5EF4-FFF2-40B4-BE49-F238E27FC236}">
              <a16:creationId xmlns:a16="http://schemas.microsoft.com/office/drawing/2014/main" id="{4F53612A-4045-4764-BA4A-2226513858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4" name="Rectangle 702">
          <a:extLst>
            <a:ext uri="{FF2B5EF4-FFF2-40B4-BE49-F238E27FC236}">
              <a16:creationId xmlns:a16="http://schemas.microsoft.com/office/drawing/2014/main" id="{693BE4DA-C6BF-47D9-8A3E-109D24C4EDB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5" name="Rectangle 702">
          <a:extLst>
            <a:ext uri="{FF2B5EF4-FFF2-40B4-BE49-F238E27FC236}">
              <a16:creationId xmlns:a16="http://schemas.microsoft.com/office/drawing/2014/main" id="{C12CE8F2-B972-4FA2-B354-2FCEFDDE4D3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6" name="Rectangle 702">
          <a:extLst>
            <a:ext uri="{FF2B5EF4-FFF2-40B4-BE49-F238E27FC236}">
              <a16:creationId xmlns:a16="http://schemas.microsoft.com/office/drawing/2014/main" id="{1A486CB3-16B2-4F57-9338-AA07A90068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7" name="Rectangle 702">
          <a:extLst>
            <a:ext uri="{FF2B5EF4-FFF2-40B4-BE49-F238E27FC236}">
              <a16:creationId xmlns:a16="http://schemas.microsoft.com/office/drawing/2014/main" id="{901A5CFD-B36B-45FF-9A55-3132A6A8C95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8" name="Rectangle 702">
          <a:extLst>
            <a:ext uri="{FF2B5EF4-FFF2-40B4-BE49-F238E27FC236}">
              <a16:creationId xmlns:a16="http://schemas.microsoft.com/office/drawing/2014/main" id="{2A10437D-670D-413E-ACAD-B9A740DBE5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09" name="Rectangle 702">
          <a:extLst>
            <a:ext uri="{FF2B5EF4-FFF2-40B4-BE49-F238E27FC236}">
              <a16:creationId xmlns:a16="http://schemas.microsoft.com/office/drawing/2014/main" id="{56EFB369-C986-4A55-9A66-EBC888A5D9C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0" name="Rectangle 702">
          <a:extLst>
            <a:ext uri="{FF2B5EF4-FFF2-40B4-BE49-F238E27FC236}">
              <a16:creationId xmlns:a16="http://schemas.microsoft.com/office/drawing/2014/main" id="{B1DD15AE-B631-4FD5-ACA0-473E7719640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1" name="Rectangle 702">
          <a:extLst>
            <a:ext uri="{FF2B5EF4-FFF2-40B4-BE49-F238E27FC236}">
              <a16:creationId xmlns:a16="http://schemas.microsoft.com/office/drawing/2014/main" id="{4A624E36-3ECC-45D7-B050-B82595D35F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2" name="Rectangle 702">
          <a:extLst>
            <a:ext uri="{FF2B5EF4-FFF2-40B4-BE49-F238E27FC236}">
              <a16:creationId xmlns:a16="http://schemas.microsoft.com/office/drawing/2014/main" id="{4EE862EC-8431-4E72-8A02-6F52169B05A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3" name="Rectangle 702">
          <a:extLst>
            <a:ext uri="{FF2B5EF4-FFF2-40B4-BE49-F238E27FC236}">
              <a16:creationId xmlns:a16="http://schemas.microsoft.com/office/drawing/2014/main" id="{5A8D3382-A7FC-46FA-B79E-ED33FFA0FD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4" name="Rectangle 702">
          <a:extLst>
            <a:ext uri="{FF2B5EF4-FFF2-40B4-BE49-F238E27FC236}">
              <a16:creationId xmlns:a16="http://schemas.microsoft.com/office/drawing/2014/main" id="{ABACB0E1-6131-4B34-A636-F8BF02A133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5" name="Rectangle 702">
          <a:extLst>
            <a:ext uri="{FF2B5EF4-FFF2-40B4-BE49-F238E27FC236}">
              <a16:creationId xmlns:a16="http://schemas.microsoft.com/office/drawing/2014/main" id="{9F2407B9-0988-47DE-9B8B-EA48D540ED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6" name="Rectangle 702">
          <a:extLst>
            <a:ext uri="{FF2B5EF4-FFF2-40B4-BE49-F238E27FC236}">
              <a16:creationId xmlns:a16="http://schemas.microsoft.com/office/drawing/2014/main" id="{C59C175E-6EB9-43D9-88F0-108D40A6A5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7" name="Rectangle 702">
          <a:extLst>
            <a:ext uri="{FF2B5EF4-FFF2-40B4-BE49-F238E27FC236}">
              <a16:creationId xmlns:a16="http://schemas.microsoft.com/office/drawing/2014/main" id="{2485A4F1-9374-404B-B44F-19044A328A4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8" name="Rectangle 702">
          <a:extLst>
            <a:ext uri="{FF2B5EF4-FFF2-40B4-BE49-F238E27FC236}">
              <a16:creationId xmlns:a16="http://schemas.microsoft.com/office/drawing/2014/main" id="{4F786C45-790D-4C5D-8A96-697B7EEA93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19" name="Rectangle 702">
          <a:extLst>
            <a:ext uri="{FF2B5EF4-FFF2-40B4-BE49-F238E27FC236}">
              <a16:creationId xmlns:a16="http://schemas.microsoft.com/office/drawing/2014/main" id="{A6A85D65-EA0E-4BAA-AFAD-43EE55D6BF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0" name="Rectangle 702">
          <a:extLst>
            <a:ext uri="{FF2B5EF4-FFF2-40B4-BE49-F238E27FC236}">
              <a16:creationId xmlns:a16="http://schemas.microsoft.com/office/drawing/2014/main" id="{4292F4CB-9590-4327-AF4F-34BAF75AF3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1" name="Rectangle 702">
          <a:extLst>
            <a:ext uri="{FF2B5EF4-FFF2-40B4-BE49-F238E27FC236}">
              <a16:creationId xmlns:a16="http://schemas.microsoft.com/office/drawing/2014/main" id="{87A9E1B4-1E33-42DA-9816-8F6534ECFDD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2" name="Rectangle 702">
          <a:extLst>
            <a:ext uri="{FF2B5EF4-FFF2-40B4-BE49-F238E27FC236}">
              <a16:creationId xmlns:a16="http://schemas.microsoft.com/office/drawing/2014/main" id="{05C69A8D-D19D-4E38-83A2-B181168D848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3" name="Rectangle 702">
          <a:extLst>
            <a:ext uri="{FF2B5EF4-FFF2-40B4-BE49-F238E27FC236}">
              <a16:creationId xmlns:a16="http://schemas.microsoft.com/office/drawing/2014/main" id="{DA15ACE4-AEC3-4601-AA59-05DAE8C62F7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4" name="Rectangle 702">
          <a:extLst>
            <a:ext uri="{FF2B5EF4-FFF2-40B4-BE49-F238E27FC236}">
              <a16:creationId xmlns:a16="http://schemas.microsoft.com/office/drawing/2014/main" id="{F1C37AD5-0CA9-4CB8-8439-9A991896A2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5" name="Rectangle 702">
          <a:extLst>
            <a:ext uri="{FF2B5EF4-FFF2-40B4-BE49-F238E27FC236}">
              <a16:creationId xmlns:a16="http://schemas.microsoft.com/office/drawing/2014/main" id="{23C72CB6-F71B-447A-A1CE-D4E5DEA003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6" name="Rectangle 702">
          <a:extLst>
            <a:ext uri="{FF2B5EF4-FFF2-40B4-BE49-F238E27FC236}">
              <a16:creationId xmlns:a16="http://schemas.microsoft.com/office/drawing/2014/main" id="{6FF64913-53E5-451C-ACF1-4CF00EE958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7" name="Rectangle 702">
          <a:extLst>
            <a:ext uri="{FF2B5EF4-FFF2-40B4-BE49-F238E27FC236}">
              <a16:creationId xmlns:a16="http://schemas.microsoft.com/office/drawing/2014/main" id="{B260E785-1821-429A-9189-8AAC525EEB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8" name="Rectangle 702">
          <a:extLst>
            <a:ext uri="{FF2B5EF4-FFF2-40B4-BE49-F238E27FC236}">
              <a16:creationId xmlns:a16="http://schemas.microsoft.com/office/drawing/2014/main" id="{7258592A-704A-402D-A600-B9155AD1F4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29" name="Rectangle 702">
          <a:extLst>
            <a:ext uri="{FF2B5EF4-FFF2-40B4-BE49-F238E27FC236}">
              <a16:creationId xmlns:a16="http://schemas.microsoft.com/office/drawing/2014/main" id="{2F5E252A-C2FD-4CEE-98FA-6B20E58726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0" name="Rectangle 702">
          <a:extLst>
            <a:ext uri="{FF2B5EF4-FFF2-40B4-BE49-F238E27FC236}">
              <a16:creationId xmlns:a16="http://schemas.microsoft.com/office/drawing/2014/main" id="{A144F7AE-1750-47C5-BC20-C3D6E6B5AD6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1" name="Rectangle 702">
          <a:extLst>
            <a:ext uri="{FF2B5EF4-FFF2-40B4-BE49-F238E27FC236}">
              <a16:creationId xmlns:a16="http://schemas.microsoft.com/office/drawing/2014/main" id="{5A990AA5-CF66-47D9-9A1F-DEB1BE718B5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2" name="Rectangle 702">
          <a:extLst>
            <a:ext uri="{FF2B5EF4-FFF2-40B4-BE49-F238E27FC236}">
              <a16:creationId xmlns:a16="http://schemas.microsoft.com/office/drawing/2014/main" id="{13D6B53F-4CD1-495C-B0A1-EEE924EFF4C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3" name="Rectangle 702">
          <a:extLst>
            <a:ext uri="{FF2B5EF4-FFF2-40B4-BE49-F238E27FC236}">
              <a16:creationId xmlns:a16="http://schemas.microsoft.com/office/drawing/2014/main" id="{BF188AB5-FC38-4568-99FA-305CF90A28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4" name="Rectangle 702">
          <a:extLst>
            <a:ext uri="{FF2B5EF4-FFF2-40B4-BE49-F238E27FC236}">
              <a16:creationId xmlns:a16="http://schemas.microsoft.com/office/drawing/2014/main" id="{AD616B7D-43F5-4AB4-9DF6-47F1ACDA88A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5" name="Rectangle 702">
          <a:extLst>
            <a:ext uri="{FF2B5EF4-FFF2-40B4-BE49-F238E27FC236}">
              <a16:creationId xmlns:a16="http://schemas.microsoft.com/office/drawing/2014/main" id="{C1622EA2-9824-411E-B2F3-B8C82E4A7E5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6" name="Rectangle 702">
          <a:extLst>
            <a:ext uri="{FF2B5EF4-FFF2-40B4-BE49-F238E27FC236}">
              <a16:creationId xmlns:a16="http://schemas.microsoft.com/office/drawing/2014/main" id="{8B39191D-DDCA-47B5-A133-B290270EBD8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7" name="Rectangle 702">
          <a:extLst>
            <a:ext uri="{FF2B5EF4-FFF2-40B4-BE49-F238E27FC236}">
              <a16:creationId xmlns:a16="http://schemas.microsoft.com/office/drawing/2014/main" id="{9BDC1654-D756-4396-8D3F-3B6C06877CF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8" name="Rectangle 702">
          <a:extLst>
            <a:ext uri="{FF2B5EF4-FFF2-40B4-BE49-F238E27FC236}">
              <a16:creationId xmlns:a16="http://schemas.microsoft.com/office/drawing/2014/main" id="{D297DD94-E2CF-4CCE-832C-C2C40BB0FF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39" name="Rectangle 702">
          <a:extLst>
            <a:ext uri="{FF2B5EF4-FFF2-40B4-BE49-F238E27FC236}">
              <a16:creationId xmlns:a16="http://schemas.microsoft.com/office/drawing/2014/main" id="{447ECD49-77E8-4B14-8D50-526BEB607B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0" name="Rectangle 702">
          <a:extLst>
            <a:ext uri="{FF2B5EF4-FFF2-40B4-BE49-F238E27FC236}">
              <a16:creationId xmlns:a16="http://schemas.microsoft.com/office/drawing/2014/main" id="{C3212A60-42D5-4428-8CB7-CEE4B2B0116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1" name="Rectangle 702">
          <a:extLst>
            <a:ext uri="{FF2B5EF4-FFF2-40B4-BE49-F238E27FC236}">
              <a16:creationId xmlns:a16="http://schemas.microsoft.com/office/drawing/2014/main" id="{D6E8BB0C-1C24-4622-A7EF-6175892E130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2" name="Rectangle 702">
          <a:extLst>
            <a:ext uri="{FF2B5EF4-FFF2-40B4-BE49-F238E27FC236}">
              <a16:creationId xmlns:a16="http://schemas.microsoft.com/office/drawing/2014/main" id="{B1E4BB8C-A7A6-4FEA-B531-14CE4973D1A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3" name="Rectangle 702">
          <a:extLst>
            <a:ext uri="{FF2B5EF4-FFF2-40B4-BE49-F238E27FC236}">
              <a16:creationId xmlns:a16="http://schemas.microsoft.com/office/drawing/2014/main" id="{A1978A90-3450-414C-BC13-D140D926EC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4" name="Rectangle 702">
          <a:extLst>
            <a:ext uri="{FF2B5EF4-FFF2-40B4-BE49-F238E27FC236}">
              <a16:creationId xmlns:a16="http://schemas.microsoft.com/office/drawing/2014/main" id="{93C83BF6-F48C-4AB3-A466-D9B3549987B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5" name="Rectangle 702">
          <a:extLst>
            <a:ext uri="{FF2B5EF4-FFF2-40B4-BE49-F238E27FC236}">
              <a16:creationId xmlns:a16="http://schemas.microsoft.com/office/drawing/2014/main" id="{5AB78C7F-2FA9-4D1E-A2ED-38C13280EA3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6" name="Rectangle 702">
          <a:extLst>
            <a:ext uri="{FF2B5EF4-FFF2-40B4-BE49-F238E27FC236}">
              <a16:creationId xmlns:a16="http://schemas.microsoft.com/office/drawing/2014/main" id="{2ED525ED-9486-4A40-B97B-90C892576F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7" name="Rectangle 702">
          <a:extLst>
            <a:ext uri="{FF2B5EF4-FFF2-40B4-BE49-F238E27FC236}">
              <a16:creationId xmlns:a16="http://schemas.microsoft.com/office/drawing/2014/main" id="{A6F1EBC6-25F0-40E3-A278-3A35EEB2457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8" name="Rectangle 702">
          <a:extLst>
            <a:ext uri="{FF2B5EF4-FFF2-40B4-BE49-F238E27FC236}">
              <a16:creationId xmlns:a16="http://schemas.microsoft.com/office/drawing/2014/main" id="{41798691-66B6-4353-8E81-284A5F6EB90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49" name="Rectangle 702">
          <a:extLst>
            <a:ext uri="{FF2B5EF4-FFF2-40B4-BE49-F238E27FC236}">
              <a16:creationId xmlns:a16="http://schemas.microsoft.com/office/drawing/2014/main" id="{745AD203-FEF4-4018-8188-86A0C5AC37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0" name="Rectangle 702">
          <a:extLst>
            <a:ext uri="{FF2B5EF4-FFF2-40B4-BE49-F238E27FC236}">
              <a16:creationId xmlns:a16="http://schemas.microsoft.com/office/drawing/2014/main" id="{FE1044EC-9DB2-449D-B063-0783A27388A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1" name="Rectangle 702">
          <a:extLst>
            <a:ext uri="{FF2B5EF4-FFF2-40B4-BE49-F238E27FC236}">
              <a16:creationId xmlns:a16="http://schemas.microsoft.com/office/drawing/2014/main" id="{AC161AE1-DB06-4803-BB18-94D98D843C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2" name="Rectangle 702">
          <a:extLst>
            <a:ext uri="{FF2B5EF4-FFF2-40B4-BE49-F238E27FC236}">
              <a16:creationId xmlns:a16="http://schemas.microsoft.com/office/drawing/2014/main" id="{49CCAF00-03DD-47E8-96EF-4348B434D82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3" name="Rectangle 702">
          <a:extLst>
            <a:ext uri="{FF2B5EF4-FFF2-40B4-BE49-F238E27FC236}">
              <a16:creationId xmlns:a16="http://schemas.microsoft.com/office/drawing/2014/main" id="{5CB2181B-9ED5-4316-ADEF-F777C2F51C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4" name="Rectangle 702">
          <a:extLst>
            <a:ext uri="{FF2B5EF4-FFF2-40B4-BE49-F238E27FC236}">
              <a16:creationId xmlns:a16="http://schemas.microsoft.com/office/drawing/2014/main" id="{91C1B3B2-0B68-4D6D-9CBB-185921C277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5" name="Rectangle 702">
          <a:extLst>
            <a:ext uri="{FF2B5EF4-FFF2-40B4-BE49-F238E27FC236}">
              <a16:creationId xmlns:a16="http://schemas.microsoft.com/office/drawing/2014/main" id="{ECA0837E-B7A7-4D3B-9D9A-5AA21F82CB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6" name="Rectangle 702">
          <a:extLst>
            <a:ext uri="{FF2B5EF4-FFF2-40B4-BE49-F238E27FC236}">
              <a16:creationId xmlns:a16="http://schemas.microsoft.com/office/drawing/2014/main" id="{B853E18C-4951-4BE0-874A-C4F61700A6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7" name="Rectangle 702">
          <a:extLst>
            <a:ext uri="{FF2B5EF4-FFF2-40B4-BE49-F238E27FC236}">
              <a16:creationId xmlns:a16="http://schemas.microsoft.com/office/drawing/2014/main" id="{7B7033D2-468D-4A6F-B66C-2FEFDA747F1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8" name="Rectangle 702">
          <a:extLst>
            <a:ext uri="{FF2B5EF4-FFF2-40B4-BE49-F238E27FC236}">
              <a16:creationId xmlns:a16="http://schemas.microsoft.com/office/drawing/2014/main" id="{FD0042F8-DD23-404C-8E75-4E6F9EB370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59" name="Rectangle 702">
          <a:extLst>
            <a:ext uri="{FF2B5EF4-FFF2-40B4-BE49-F238E27FC236}">
              <a16:creationId xmlns:a16="http://schemas.microsoft.com/office/drawing/2014/main" id="{9F3E61AB-0629-4398-A01E-A5467F7F3A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0" name="Rectangle 702">
          <a:extLst>
            <a:ext uri="{FF2B5EF4-FFF2-40B4-BE49-F238E27FC236}">
              <a16:creationId xmlns:a16="http://schemas.microsoft.com/office/drawing/2014/main" id="{7FB2BA3E-D5F7-4D6E-8C5B-8E97C6ED2BE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1" name="Rectangle 702">
          <a:extLst>
            <a:ext uri="{FF2B5EF4-FFF2-40B4-BE49-F238E27FC236}">
              <a16:creationId xmlns:a16="http://schemas.microsoft.com/office/drawing/2014/main" id="{264C45B5-DBD1-4A10-9714-C64A64EC6F1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2" name="Rectangle 702">
          <a:extLst>
            <a:ext uri="{FF2B5EF4-FFF2-40B4-BE49-F238E27FC236}">
              <a16:creationId xmlns:a16="http://schemas.microsoft.com/office/drawing/2014/main" id="{BD49743F-437A-4FFF-B09E-854D7F75CE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3" name="Rectangle 702">
          <a:extLst>
            <a:ext uri="{FF2B5EF4-FFF2-40B4-BE49-F238E27FC236}">
              <a16:creationId xmlns:a16="http://schemas.microsoft.com/office/drawing/2014/main" id="{428DBCB0-69D4-4A8F-AF7F-B320F8605B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4" name="Rectangle 702">
          <a:extLst>
            <a:ext uri="{FF2B5EF4-FFF2-40B4-BE49-F238E27FC236}">
              <a16:creationId xmlns:a16="http://schemas.microsoft.com/office/drawing/2014/main" id="{64A5C677-E821-4FFF-B1A9-53FC14EABC0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5" name="Rectangle 702">
          <a:extLst>
            <a:ext uri="{FF2B5EF4-FFF2-40B4-BE49-F238E27FC236}">
              <a16:creationId xmlns:a16="http://schemas.microsoft.com/office/drawing/2014/main" id="{AAD69C32-C375-49B1-8BD4-F2DB926880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6" name="Rectangle 702">
          <a:extLst>
            <a:ext uri="{FF2B5EF4-FFF2-40B4-BE49-F238E27FC236}">
              <a16:creationId xmlns:a16="http://schemas.microsoft.com/office/drawing/2014/main" id="{EE6603D2-044D-4674-937A-EB2A367579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7" name="Rectangle 702">
          <a:extLst>
            <a:ext uri="{FF2B5EF4-FFF2-40B4-BE49-F238E27FC236}">
              <a16:creationId xmlns:a16="http://schemas.microsoft.com/office/drawing/2014/main" id="{942CD92F-C57D-4C7C-8648-A2270C3F04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8" name="Rectangle 702">
          <a:extLst>
            <a:ext uri="{FF2B5EF4-FFF2-40B4-BE49-F238E27FC236}">
              <a16:creationId xmlns:a16="http://schemas.microsoft.com/office/drawing/2014/main" id="{4D97D951-047C-4B5B-893F-E6C2B25E154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69" name="Rectangle 702">
          <a:extLst>
            <a:ext uri="{FF2B5EF4-FFF2-40B4-BE49-F238E27FC236}">
              <a16:creationId xmlns:a16="http://schemas.microsoft.com/office/drawing/2014/main" id="{8D67F81E-D956-415F-A6BD-5B81C6B1D6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0" name="Rectangle 702">
          <a:extLst>
            <a:ext uri="{FF2B5EF4-FFF2-40B4-BE49-F238E27FC236}">
              <a16:creationId xmlns:a16="http://schemas.microsoft.com/office/drawing/2014/main" id="{1A7CA322-024E-405B-97CE-1E23F37A7C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1" name="Rectangle 702">
          <a:extLst>
            <a:ext uri="{FF2B5EF4-FFF2-40B4-BE49-F238E27FC236}">
              <a16:creationId xmlns:a16="http://schemas.microsoft.com/office/drawing/2014/main" id="{4256A68F-E94A-4477-90C0-F770C4A1EAA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2" name="Rectangle 702">
          <a:extLst>
            <a:ext uri="{FF2B5EF4-FFF2-40B4-BE49-F238E27FC236}">
              <a16:creationId xmlns:a16="http://schemas.microsoft.com/office/drawing/2014/main" id="{0A5BB167-CA5E-46B4-9F5D-4E22839170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3" name="Rectangle 702">
          <a:extLst>
            <a:ext uri="{FF2B5EF4-FFF2-40B4-BE49-F238E27FC236}">
              <a16:creationId xmlns:a16="http://schemas.microsoft.com/office/drawing/2014/main" id="{4BD45763-63FD-4F27-90E2-1E2A8B1770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4" name="Rectangle 702">
          <a:extLst>
            <a:ext uri="{FF2B5EF4-FFF2-40B4-BE49-F238E27FC236}">
              <a16:creationId xmlns:a16="http://schemas.microsoft.com/office/drawing/2014/main" id="{E10DDD8A-070C-4E08-A358-B77AC514F4F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5" name="Rectangle 702">
          <a:extLst>
            <a:ext uri="{FF2B5EF4-FFF2-40B4-BE49-F238E27FC236}">
              <a16:creationId xmlns:a16="http://schemas.microsoft.com/office/drawing/2014/main" id="{CEA9E271-5353-4213-A03C-8F8CE6728A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6" name="Rectangle 702">
          <a:extLst>
            <a:ext uri="{FF2B5EF4-FFF2-40B4-BE49-F238E27FC236}">
              <a16:creationId xmlns:a16="http://schemas.microsoft.com/office/drawing/2014/main" id="{BFFA2B36-35E6-419F-BFC8-9C0E7195BBC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7" name="Rectangle 702">
          <a:extLst>
            <a:ext uri="{FF2B5EF4-FFF2-40B4-BE49-F238E27FC236}">
              <a16:creationId xmlns:a16="http://schemas.microsoft.com/office/drawing/2014/main" id="{06CD0039-277E-4F93-B1B6-0641E4A67F5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8" name="Rectangle 702">
          <a:extLst>
            <a:ext uri="{FF2B5EF4-FFF2-40B4-BE49-F238E27FC236}">
              <a16:creationId xmlns:a16="http://schemas.microsoft.com/office/drawing/2014/main" id="{4B6BD04A-4748-46B5-9D8D-DC8F40AC78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79" name="Rectangle 702">
          <a:extLst>
            <a:ext uri="{FF2B5EF4-FFF2-40B4-BE49-F238E27FC236}">
              <a16:creationId xmlns:a16="http://schemas.microsoft.com/office/drawing/2014/main" id="{3AC03385-8BBA-4A77-8FC2-5C77E2BFAB4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0" name="Rectangle 702">
          <a:extLst>
            <a:ext uri="{FF2B5EF4-FFF2-40B4-BE49-F238E27FC236}">
              <a16:creationId xmlns:a16="http://schemas.microsoft.com/office/drawing/2014/main" id="{FE093D56-875A-485A-9142-517878F626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1" name="Rectangle 702">
          <a:extLst>
            <a:ext uri="{FF2B5EF4-FFF2-40B4-BE49-F238E27FC236}">
              <a16:creationId xmlns:a16="http://schemas.microsoft.com/office/drawing/2014/main" id="{78AA360D-F2B8-444C-AC54-C38A1BCF8BB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2" name="Rectangle 702">
          <a:extLst>
            <a:ext uri="{FF2B5EF4-FFF2-40B4-BE49-F238E27FC236}">
              <a16:creationId xmlns:a16="http://schemas.microsoft.com/office/drawing/2014/main" id="{A1A9AC35-5F4E-4315-BD9E-1FF88E9B5B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3" name="Rectangle 702">
          <a:extLst>
            <a:ext uri="{FF2B5EF4-FFF2-40B4-BE49-F238E27FC236}">
              <a16:creationId xmlns:a16="http://schemas.microsoft.com/office/drawing/2014/main" id="{1C3542E6-8380-422F-ACC9-6B710AC467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4" name="Rectangle 702">
          <a:extLst>
            <a:ext uri="{FF2B5EF4-FFF2-40B4-BE49-F238E27FC236}">
              <a16:creationId xmlns:a16="http://schemas.microsoft.com/office/drawing/2014/main" id="{B8E5CB81-2C6C-4A5C-899E-57DEF04694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5" name="Rectangle 702">
          <a:extLst>
            <a:ext uri="{FF2B5EF4-FFF2-40B4-BE49-F238E27FC236}">
              <a16:creationId xmlns:a16="http://schemas.microsoft.com/office/drawing/2014/main" id="{0898E0E6-0F04-4F2A-AFBF-5BEA2718B4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6" name="Rectangle 702">
          <a:extLst>
            <a:ext uri="{FF2B5EF4-FFF2-40B4-BE49-F238E27FC236}">
              <a16:creationId xmlns:a16="http://schemas.microsoft.com/office/drawing/2014/main" id="{CACEE5BE-B9F3-433C-99B7-E30C1B93A6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7" name="Rectangle 702">
          <a:extLst>
            <a:ext uri="{FF2B5EF4-FFF2-40B4-BE49-F238E27FC236}">
              <a16:creationId xmlns:a16="http://schemas.microsoft.com/office/drawing/2014/main" id="{78AE7A24-26D3-4854-8130-B6C96F18D81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8" name="Rectangle 702">
          <a:extLst>
            <a:ext uri="{FF2B5EF4-FFF2-40B4-BE49-F238E27FC236}">
              <a16:creationId xmlns:a16="http://schemas.microsoft.com/office/drawing/2014/main" id="{84D9CB17-2031-4B00-8E87-FC91F4CCEB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89" name="Rectangle 702">
          <a:extLst>
            <a:ext uri="{FF2B5EF4-FFF2-40B4-BE49-F238E27FC236}">
              <a16:creationId xmlns:a16="http://schemas.microsoft.com/office/drawing/2014/main" id="{225081D2-7267-4BD9-8645-0C438560981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0" name="Rectangle 702">
          <a:extLst>
            <a:ext uri="{FF2B5EF4-FFF2-40B4-BE49-F238E27FC236}">
              <a16:creationId xmlns:a16="http://schemas.microsoft.com/office/drawing/2014/main" id="{C4DC2F35-F97A-4AA3-838F-501D0259E7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1" name="Rectangle 702">
          <a:extLst>
            <a:ext uri="{FF2B5EF4-FFF2-40B4-BE49-F238E27FC236}">
              <a16:creationId xmlns:a16="http://schemas.microsoft.com/office/drawing/2014/main" id="{6C7954D7-A524-42F7-91CF-9AC041249F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2" name="Rectangle 702">
          <a:extLst>
            <a:ext uri="{FF2B5EF4-FFF2-40B4-BE49-F238E27FC236}">
              <a16:creationId xmlns:a16="http://schemas.microsoft.com/office/drawing/2014/main" id="{FD5002FB-4FB4-4E32-B015-60315C3A41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3" name="Rectangle 702">
          <a:extLst>
            <a:ext uri="{FF2B5EF4-FFF2-40B4-BE49-F238E27FC236}">
              <a16:creationId xmlns:a16="http://schemas.microsoft.com/office/drawing/2014/main" id="{13E3DA81-5180-41C4-932C-AD2A20FD04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4" name="Rectangle 702">
          <a:extLst>
            <a:ext uri="{FF2B5EF4-FFF2-40B4-BE49-F238E27FC236}">
              <a16:creationId xmlns:a16="http://schemas.microsoft.com/office/drawing/2014/main" id="{91150179-96EC-4E43-BA71-10A26E5580F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5" name="Rectangle 702">
          <a:extLst>
            <a:ext uri="{FF2B5EF4-FFF2-40B4-BE49-F238E27FC236}">
              <a16:creationId xmlns:a16="http://schemas.microsoft.com/office/drawing/2014/main" id="{A732E4A6-839E-4649-AA4D-BA0E85C844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6" name="Rectangle 702">
          <a:extLst>
            <a:ext uri="{FF2B5EF4-FFF2-40B4-BE49-F238E27FC236}">
              <a16:creationId xmlns:a16="http://schemas.microsoft.com/office/drawing/2014/main" id="{7F839801-231D-4BFA-A1FE-8F04FB78879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7" name="Rectangle 702">
          <a:extLst>
            <a:ext uri="{FF2B5EF4-FFF2-40B4-BE49-F238E27FC236}">
              <a16:creationId xmlns:a16="http://schemas.microsoft.com/office/drawing/2014/main" id="{72260F50-CB89-4023-A9B3-A3D0CB1EEF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8" name="Rectangle 702">
          <a:extLst>
            <a:ext uri="{FF2B5EF4-FFF2-40B4-BE49-F238E27FC236}">
              <a16:creationId xmlns:a16="http://schemas.microsoft.com/office/drawing/2014/main" id="{852DCB0F-3CB6-4278-99B7-8B4E447756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0999" name="Rectangle 702">
          <a:extLst>
            <a:ext uri="{FF2B5EF4-FFF2-40B4-BE49-F238E27FC236}">
              <a16:creationId xmlns:a16="http://schemas.microsoft.com/office/drawing/2014/main" id="{A81D9BF8-4176-4B70-B34F-EA4A6143B79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0" name="Rectangle 702">
          <a:extLst>
            <a:ext uri="{FF2B5EF4-FFF2-40B4-BE49-F238E27FC236}">
              <a16:creationId xmlns:a16="http://schemas.microsoft.com/office/drawing/2014/main" id="{3221252D-4218-4A0F-AA6D-F610FF58C8D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1" name="Rectangle 702">
          <a:extLst>
            <a:ext uri="{FF2B5EF4-FFF2-40B4-BE49-F238E27FC236}">
              <a16:creationId xmlns:a16="http://schemas.microsoft.com/office/drawing/2014/main" id="{8B2FFCDF-09F8-4F72-8904-B28F0CFE8AA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2" name="Rectangle 702">
          <a:extLst>
            <a:ext uri="{FF2B5EF4-FFF2-40B4-BE49-F238E27FC236}">
              <a16:creationId xmlns:a16="http://schemas.microsoft.com/office/drawing/2014/main" id="{B9F64FFE-D01E-4788-BBDD-28A1623DBC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3" name="Rectangle 702">
          <a:extLst>
            <a:ext uri="{FF2B5EF4-FFF2-40B4-BE49-F238E27FC236}">
              <a16:creationId xmlns:a16="http://schemas.microsoft.com/office/drawing/2014/main" id="{B6D628D5-EC2F-44B1-AA4A-309D8261B2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4" name="Rectangle 702">
          <a:extLst>
            <a:ext uri="{FF2B5EF4-FFF2-40B4-BE49-F238E27FC236}">
              <a16:creationId xmlns:a16="http://schemas.microsoft.com/office/drawing/2014/main" id="{EB81DF65-3C43-428C-8240-198E3BBC88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5" name="Rectangle 702">
          <a:extLst>
            <a:ext uri="{FF2B5EF4-FFF2-40B4-BE49-F238E27FC236}">
              <a16:creationId xmlns:a16="http://schemas.microsoft.com/office/drawing/2014/main" id="{584CE99F-1274-45C5-8F97-732F2E96FFD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6" name="Rectangle 702">
          <a:extLst>
            <a:ext uri="{FF2B5EF4-FFF2-40B4-BE49-F238E27FC236}">
              <a16:creationId xmlns:a16="http://schemas.microsoft.com/office/drawing/2014/main" id="{727DF95C-62E2-4D00-A880-7FA3D2B1C5F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7" name="Rectangle 702">
          <a:extLst>
            <a:ext uri="{FF2B5EF4-FFF2-40B4-BE49-F238E27FC236}">
              <a16:creationId xmlns:a16="http://schemas.microsoft.com/office/drawing/2014/main" id="{67ECB274-BCC8-4661-B44B-624E30BE11E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8" name="Rectangle 702">
          <a:extLst>
            <a:ext uri="{FF2B5EF4-FFF2-40B4-BE49-F238E27FC236}">
              <a16:creationId xmlns:a16="http://schemas.microsoft.com/office/drawing/2014/main" id="{2DE0FFCE-EF89-4F35-A2ED-C9095C00E9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09" name="Rectangle 702">
          <a:extLst>
            <a:ext uri="{FF2B5EF4-FFF2-40B4-BE49-F238E27FC236}">
              <a16:creationId xmlns:a16="http://schemas.microsoft.com/office/drawing/2014/main" id="{34C8703C-7F50-488B-B01F-1E7FCBD146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0" name="Rectangle 702">
          <a:extLst>
            <a:ext uri="{FF2B5EF4-FFF2-40B4-BE49-F238E27FC236}">
              <a16:creationId xmlns:a16="http://schemas.microsoft.com/office/drawing/2014/main" id="{7D236416-BC61-4B6A-8DF7-755048A2B5B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1" name="Rectangle 702">
          <a:extLst>
            <a:ext uri="{FF2B5EF4-FFF2-40B4-BE49-F238E27FC236}">
              <a16:creationId xmlns:a16="http://schemas.microsoft.com/office/drawing/2014/main" id="{3B0D0F99-DEB2-45DC-AEFB-58B3C4D0FD6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2" name="Rectangle 702">
          <a:extLst>
            <a:ext uri="{FF2B5EF4-FFF2-40B4-BE49-F238E27FC236}">
              <a16:creationId xmlns:a16="http://schemas.microsoft.com/office/drawing/2014/main" id="{84195831-188A-4BD8-97FF-FFC314F4AE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3" name="Rectangle 702">
          <a:extLst>
            <a:ext uri="{FF2B5EF4-FFF2-40B4-BE49-F238E27FC236}">
              <a16:creationId xmlns:a16="http://schemas.microsoft.com/office/drawing/2014/main" id="{EB645EE0-5925-421E-ABF5-8E9581940D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4" name="Rectangle 702">
          <a:extLst>
            <a:ext uri="{FF2B5EF4-FFF2-40B4-BE49-F238E27FC236}">
              <a16:creationId xmlns:a16="http://schemas.microsoft.com/office/drawing/2014/main" id="{6631DDFF-E608-43E2-9F3F-0468530ABE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5" name="Rectangle 702">
          <a:extLst>
            <a:ext uri="{FF2B5EF4-FFF2-40B4-BE49-F238E27FC236}">
              <a16:creationId xmlns:a16="http://schemas.microsoft.com/office/drawing/2014/main" id="{2237B37D-5B99-478B-A0A5-C28B6757A5E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6" name="Rectangle 702">
          <a:extLst>
            <a:ext uri="{FF2B5EF4-FFF2-40B4-BE49-F238E27FC236}">
              <a16:creationId xmlns:a16="http://schemas.microsoft.com/office/drawing/2014/main" id="{7B5D7079-5F3B-4FF7-B170-832DFA6590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7" name="Rectangle 702">
          <a:extLst>
            <a:ext uri="{FF2B5EF4-FFF2-40B4-BE49-F238E27FC236}">
              <a16:creationId xmlns:a16="http://schemas.microsoft.com/office/drawing/2014/main" id="{87171901-550A-453B-B624-374713919F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8" name="Rectangle 702">
          <a:extLst>
            <a:ext uri="{FF2B5EF4-FFF2-40B4-BE49-F238E27FC236}">
              <a16:creationId xmlns:a16="http://schemas.microsoft.com/office/drawing/2014/main" id="{0FDAB43F-7D1A-49A5-919B-FD1239C453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19" name="Rectangle 702">
          <a:extLst>
            <a:ext uri="{FF2B5EF4-FFF2-40B4-BE49-F238E27FC236}">
              <a16:creationId xmlns:a16="http://schemas.microsoft.com/office/drawing/2014/main" id="{87C990CD-DCA4-4837-9715-69C7965F771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0" name="Rectangle 702">
          <a:extLst>
            <a:ext uri="{FF2B5EF4-FFF2-40B4-BE49-F238E27FC236}">
              <a16:creationId xmlns:a16="http://schemas.microsoft.com/office/drawing/2014/main" id="{0FEEE725-52F8-47B7-AD8D-9661D9E323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1" name="Rectangle 702">
          <a:extLst>
            <a:ext uri="{FF2B5EF4-FFF2-40B4-BE49-F238E27FC236}">
              <a16:creationId xmlns:a16="http://schemas.microsoft.com/office/drawing/2014/main" id="{A65A6093-CE58-45E5-9E4C-4CAD2409BAB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2" name="Rectangle 702">
          <a:extLst>
            <a:ext uri="{FF2B5EF4-FFF2-40B4-BE49-F238E27FC236}">
              <a16:creationId xmlns:a16="http://schemas.microsoft.com/office/drawing/2014/main" id="{73AED60B-6C37-4184-A153-109EBB21C3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3" name="Rectangle 702">
          <a:extLst>
            <a:ext uri="{FF2B5EF4-FFF2-40B4-BE49-F238E27FC236}">
              <a16:creationId xmlns:a16="http://schemas.microsoft.com/office/drawing/2014/main" id="{2B136DDB-A088-439B-811E-BBC599F5F1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4" name="Rectangle 702">
          <a:extLst>
            <a:ext uri="{FF2B5EF4-FFF2-40B4-BE49-F238E27FC236}">
              <a16:creationId xmlns:a16="http://schemas.microsoft.com/office/drawing/2014/main" id="{F0FCB390-A731-4228-9E51-CCDE7254B97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5" name="Rectangle 702">
          <a:extLst>
            <a:ext uri="{FF2B5EF4-FFF2-40B4-BE49-F238E27FC236}">
              <a16:creationId xmlns:a16="http://schemas.microsoft.com/office/drawing/2014/main" id="{D40FDFCD-F1F9-4EE7-BBFF-C86CA52CA2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6" name="Rectangle 702">
          <a:extLst>
            <a:ext uri="{FF2B5EF4-FFF2-40B4-BE49-F238E27FC236}">
              <a16:creationId xmlns:a16="http://schemas.microsoft.com/office/drawing/2014/main" id="{E2C12FB4-A015-494F-A965-698B5ADCD2F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7" name="Rectangle 702">
          <a:extLst>
            <a:ext uri="{FF2B5EF4-FFF2-40B4-BE49-F238E27FC236}">
              <a16:creationId xmlns:a16="http://schemas.microsoft.com/office/drawing/2014/main" id="{EFEC6964-2F5B-40B8-88D1-30254D3D124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8" name="Rectangle 702">
          <a:extLst>
            <a:ext uri="{FF2B5EF4-FFF2-40B4-BE49-F238E27FC236}">
              <a16:creationId xmlns:a16="http://schemas.microsoft.com/office/drawing/2014/main" id="{60CD0C72-9F62-4203-810D-537A5ABCA0C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29" name="Rectangle 702">
          <a:extLst>
            <a:ext uri="{FF2B5EF4-FFF2-40B4-BE49-F238E27FC236}">
              <a16:creationId xmlns:a16="http://schemas.microsoft.com/office/drawing/2014/main" id="{5054A4F8-90BC-4DEC-B8EE-940A597A1FE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0" name="Rectangle 702">
          <a:extLst>
            <a:ext uri="{FF2B5EF4-FFF2-40B4-BE49-F238E27FC236}">
              <a16:creationId xmlns:a16="http://schemas.microsoft.com/office/drawing/2014/main" id="{293543AC-48E7-48D1-8AEC-43182F5161E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1" name="Rectangle 702">
          <a:extLst>
            <a:ext uri="{FF2B5EF4-FFF2-40B4-BE49-F238E27FC236}">
              <a16:creationId xmlns:a16="http://schemas.microsoft.com/office/drawing/2014/main" id="{95B3A80E-E022-40FC-B0F4-7B0D61D31C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2" name="Rectangle 702">
          <a:extLst>
            <a:ext uri="{FF2B5EF4-FFF2-40B4-BE49-F238E27FC236}">
              <a16:creationId xmlns:a16="http://schemas.microsoft.com/office/drawing/2014/main" id="{5CFE7D7C-8D24-4E8E-BC00-F5DFF4CE840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3" name="Rectangle 702">
          <a:extLst>
            <a:ext uri="{FF2B5EF4-FFF2-40B4-BE49-F238E27FC236}">
              <a16:creationId xmlns:a16="http://schemas.microsoft.com/office/drawing/2014/main" id="{9074AC4B-F654-4288-86C1-83D1636088B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4" name="Rectangle 702">
          <a:extLst>
            <a:ext uri="{FF2B5EF4-FFF2-40B4-BE49-F238E27FC236}">
              <a16:creationId xmlns:a16="http://schemas.microsoft.com/office/drawing/2014/main" id="{BFDF84BD-C190-477C-80A0-A378148ABB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5" name="Rectangle 702">
          <a:extLst>
            <a:ext uri="{FF2B5EF4-FFF2-40B4-BE49-F238E27FC236}">
              <a16:creationId xmlns:a16="http://schemas.microsoft.com/office/drawing/2014/main" id="{11C14CD2-1DCA-4892-B112-A499A7B271D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6" name="Rectangle 702">
          <a:extLst>
            <a:ext uri="{FF2B5EF4-FFF2-40B4-BE49-F238E27FC236}">
              <a16:creationId xmlns:a16="http://schemas.microsoft.com/office/drawing/2014/main" id="{603F16DE-E6E9-447E-8FA9-D55BB7D75E7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7" name="Rectangle 702">
          <a:extLst>
            <a:ext uri="{FF2B5EF4-FFF2-40B4-BE49-F238E27FC236}">
              <a16:creationId xmlns:a16="http://schemas.microsoft.com/office/drawing/2014/main" id="{BB42543D-CB3F-499E-9E08-AF8E9E5950A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8" name="Rectangle 702">
          <a:extLst>
            <a:ext uri="{FF2B5EF4-FFF2-40B4-BE49-F238E27FC236}">
              <a16:creationId xmlns:a16="http://schemas.microsoft.com/office/drawing/2014/main" id="{5AFCC46E-7ACC-44D7-A54C-567F93A0289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39" name="Rectangle 702">
          <a:extLst>
            <a:ext uri="{FF2B5EF4-FFF2-40B4-BE49-F238E27FC236}">
              <a16:creationId xmlns:a16="http://schemas.microsoft.com/office/drawing/2014/main" id="{0435189D-9DEF-49B8-9469-221203A3067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0" name="Rectangle 702">
          <a:extLst>
            <a:ext uri="{FF2B5EF4-FFF2-40B4-BE49-F238E27FC236}">
              <a16:creationId xmlns:a16="http://schemas.microsoft.com/office/drawing/2014/main" id="{4F0D8603-1779-4D56-BCA5-680294C4362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1" name="Rectangle 702">
          <a:extLst>
            <a:ext uri="{FF2B5EF4-FFF2-40B4-BE49-F238E27FC236}">
              <a16:creationId xmlns:a16="http://schemas.microsoft.com/office/drawing/2014/main" id="{B6E48204-A4C0-42D5-85D7-12987DFC747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2" name="Rectangle 702">
          <a:extLst>
            <a:ext uri="{FF2B5EF4-FFF2-40B4-BE49-F238E27FC236}">
              <a16:creationId xmlns:a16="http://schemas.microsoft.com/office/drawing/2014/main" id="{43B71A5B-7122-490B-B032-F5FBAC63852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3" name="Rectangle 702">
          <a:extLst>
            <a:ext uri="{FF2B5EF4-FFF2-40B4-BE49-F238E27FC236}">
              <a16:creationId xmlns:a16="http://schemas.microsoft.com/office/drawing/2014/main" id="{D28241AF-F31C-4EC7-9E2D-3E105C34842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4" name="Rectangle 702">
          <a:extLst>
            <a:ext uri="{FF2B5EF4-FFF2-40B4-BE49-F238E27FC236}">
              <a16:creationId xmlns:a16="http://schemas.microsoft.com/office/drawing/2014/main" id="{A77233B6-CCAD-4281-B468-1E5CD05A61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5" name="Rectangle 702">
          <a:extLst>
            <a:ext uri="{FF2B5EF4-FFF2-40B4-BE49-F238E27FC236}">
              <a16:creationId xmlns:a16="http://schemas.microsoft.com/office/drawing/2014/main" id="{3A8C2D52-6922-4869-A7C1-5A0AAA2D68A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6" name="Rectangle 702">
          <a:extLst>
            <a:ext uri="{FF2B5EF4-FFF2-40B4-BE49-F238E27FC236}">
              <a16:creationId xmlns:a16="http://schemas.microsoft.com/office/drawing/2014/main" id="{28F51BFE-1FC1-4701-9EC8-CD2E1D186B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7" name="Rectangle 702">
          <a:extLst>
            <a:ext uri="{FF2B5EF4-FFF2-40B4-BE49-F238E27FC236}">
              <a16:creationId xmlns:a16="http://schemas.microsoft.com/office/drawing/2014/main" id="{9E392CA6-6EAF-4493-8066-0CCD96754B2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8" name="Rectangle 702">
          <a:extLst>
            <a:ext uri="{FF2B5EF4-FFF2-40B4-BE49-F238E27FC236}">
              <a16:creationId xmlns:a16="http://schemas.microsoft.com/office/drawing/2014/main" id="{44A800B1-249E-47DE-9D6D-4F04C0283830}"/>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49" name="Rectangle 702">
          <a:extLst>
            <a:ext uri="{FF2B5EF4-FFF2-40B4-BE49-F238E27FC236}">
              <a16:creationId xmlns:a16="http://schemas.microsoft.com/office/drawing/2014/main" id="{4FB3AC05-FF28-4369-AC6C-FA84290C015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0" name="Rectangle 702">
          <a:extLst>
            <a:ext uri="{FF2B5EF4-FFF2-40B4-BE49-F238E27FC236}">
              <a16:creationId xmlns:a16="http://schemas.microsoft.com/office/drawing/2014/main" id="{0E15AE42-601C-414F-BAB6-B2396690788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1" name="Rectangle 702">
          <a:extLst>
            <a:ext uri="{FF2B5EF4-FFF2-40B4-BE49-F238E27FC236}">
              <a16:creationId xmlns:a16="http://schemas.microsoft.com/office/drawing/2014/main" id="{70AC0D34-8C15-4658-93AC-1C8F7DCCAE6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2" name="Rectangle 702">
          <a:extLst>
            <a:ext uri="{FF2B5EF4-FFF2-40B4-BE49-F238E27FC236}">
              <a16:creationId xmlns:a16="http://schemas.microsoft.com/office/drawing/2014/main" id="{D04F7368-2A4B-4D07-8106-5542F13AFD5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3" name="Rectangle 702">
          <a:extLst>
            <a:ext uri="{FF2B5EF4-FFF2-40B4-BE49-F238E27FC236}">
              <a16:creationId xmlns:a16="http://schemas.microsoft.com/office/drawing/2014/main" id="{1FBAD86A-32F7-4199-B21D-457514C09B3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4" name="Rectangle 702">
          <a:extLst>
            <a:ext uri="{FF2B5EF4-FFF2-40B4-BE49-F238E27FC236}">
              <a16:creationId xmlns:a16="http://schemas.microsoft.com/office/drawing/2014/main" id="{F037DCC4-A4AD-4228-9925-847078CAC9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5" name="Rectangle 702">
          <a:extLst>
            <a:ext uri="{FF2B5EF4-FFF2-40B4-BE49-F238E27FC236}">
              <a16:creationId xmlns:a16="http://schemas.microsoft.com/office/drawing/2014/main" id="{F712BD82-AB99-4208-89A6-BBA9E7DD648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6" name="Rectangle 702">
          <a:extLst>
            <a:ext uri="{FF2B5EF4-FFF2-40B4-BE49-F238E27FC236}">
              <a16:creationId xmlns:a16="http://schemas.microsoft.com/office/drawing/2014/main" id="{EC52A2D7-4755-4B84-9974-654A0601B1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7" name="Rectangle 702">
          <a:extLst>
            <a:ext uri="{FF2B5EF4-FFF2-40B4-BE49-F238E27FC236}">
              <a16:creationId xmlns:a16="http://schemas.microsoft.com/office/drawing/2014/main" id="{DC8E2DA3-79EB-4264-A1A3-73B95CDC6CF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8" name="Rectangle 702">
          <a:extLst>
            <a:ext uri="{FF2B5EF4-FFF2-40B4-BE49-F238E27FC236}">
              <a16:creationId xmlns:a16="http://schemas.microsoft.com/office/drawing/2014/main" id="{1E0BD063-748F-49BD-BBFC-B0B02C4CA06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59" name="Rectangle 702">
          <a:extLst>
            <a:ext uri="{FF2B5EF4-FFF2-40B4-BE49-F238E27FC236}">
              <a16:creationId xmlns:a16="http://schemas.microsoft.com/office/drawing/2014/main" id="{585E99FE-E659-4C2D-9F81-0413F5D8B5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0" name="Rectangle 702">
          <a:extLst>
            <a:ext uri="{FF2B5EF4-FFF2-40B4-BE49-F238E27FC236}">
              <a16:creationId xmlns:a16="http://schemas.microsoft.com/office/drawing/2014/main" id="{EE8B5153-8238-4135-89CD-40C9195E037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1" name="Rectangle 702">
          <a:extLst>
            <a:ext uri="{FF2B5EF4-FFF2-40B4-BE49-F238E27FC236}">
              <a16:creationId xmlns:a16="http://schemas.microsoft.com/office/drawing/2014/main" id="{1B966DAB-F875-4E89-9535-8565C1DC19E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2" name="Rectangle 702">
          <a:extLst>
            <a:ext uri="{FF2B5EF4-FFF2-40B4-BE49-F238E27FC236}">
              <a16:creationId xmlns:a16="http://schemas.microsoft.com/office/drawing/2014/main" id="{5BB58D57-1A9C-4D0D-83A3-21D647BB893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3" name="Rectangle 702">
          <a:extLst>
            <a:ext uri="{FF2B5EF4-FFF2-40B4-BE49-F238E27FC236}">
              <a16:creationId xmlns:a16="http://schemas.microsoft.com/office/drawing/2014/main" id="{BD04B4FC-3C0D-494E-BBB8-80D975B4F3B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4" name="Rectangle 702">
          <a:extLst>
            <a:ext uri="{FF2B5EF4-FFF2-40B4-BE49-F238E27FC236}">
              <a16:creationId xmlns:a16="http://schemas.microsoft.com/office/drawing/2014/main" id="{D44B689B-FD17-4943-BDD7-2D860555F3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5" name="Rectangle 702">
          <a:extLst>
            <a:ext uri="{FF2B5EF4-FFF2-40B4-BE49-F238E27FC236}">
              <a16:creationId xmlns:a16="http://schemas.microsoft.com/office/drawing/2014/main" id="{AE31FD04-4DB4-4FCD-9CB2-39B5A67C49C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6" name="Rectangle 702">
          <a:extLst>
            <a:ext uri="{FF2B5EF4-FFF2-40B4-BE49-F238E27FC236}">
              <a16:creationId xmlns:a16="http://schemas.microsoft.com/office/drawing/2014/main" id="{2B5189C4-8218-4084-98F2-B52F3D58F8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7" name="Rectangle 702">
          <a:extLst>
            <a:ext uri="{FF2B5EF4-FFF2-40B4-BE49-F238E27FC236}">
              <a16:creationId xmlns:a16="http://schemas.microsoft.com/office/drawing/2014/main" id="{68CD103D-8A06-49EC-92DD-22C33BEE3D9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8" name="Rectangle 702">
          <a:extLst>
            <a:ext uri="{FF2B5EF4-FFF2-40B4-BE49-F238E27FC236}">
              <a16:creationId xmlns:a16="http://schemas.microsoft.com/office/drawing/2014/main" id="{E52CD6D6-A2D2-450B-B8F3-99D5A8EC8AD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69" name="Rectangle 702">
          <a:extLst>
            <a:ext uri="{FF2B5EF4-FFF2-40B4-BE49-F238E27FC236}">
              <a16:creationId xmlns:a16="http://schemas.microsoft.com/office/drawing/2014/main" id="{76C34133-5FF9-4019-859C-2169D1F2E1E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0" name="Rectangle 702">
          <a:extLst>
            <a:ext uri="{FF2B5EF4-FFF2-40B4-BE49-F238E27FC236}">
              <a16:creationId xmlns:a16="http://schemas.microsoft.com/office/drawing/2014/main" id="{F36586AC-36A3-4715-8DB6-2CD55A637A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1" name="Rectangle 702">
          <a:extLst>
            <a:ext uri="{FF2B5EF4-FFF2-40B4-BE49-F238E27FC236}">
              <a16:creationId xmlns:a16="http://schemas.microsoft.com/office/drawing/2014/main" id="{B603D038-0EF6-4DE1-B5D5-4C51E188C11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2" name="Rectangle 702">
          <a:extLst>
            <a:ext uri="{FF2B5EF4-FFF2-40B4-BE49-F238E27FC236}">
              <a16:creationId xmlns:a16="http://schemas.microsoft.com/office/drawing/2014/main" id="{FAD6B122-0221-4264-8BAC-F89C238255F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3" name="Rectangle 702">
          <a:extLst>
            <a:ext uri="{FF2B5EF4-FFF2-40B4-BE49-F238E27FC236}">
              <a16:creationId xmlns:a16="http://schemas.microsoft.com/office/drawing/2014/main" id="{D4AAD1FA-4CF3-43AA-A8D4-8CEE3EF94F2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4" name="Rectangle 702">
          <a:extLst>
            <a:ext uri="{FF2B5EF4-FFF2-40B4-BE49-F238E27FC236}">
              <a16:creationId xmlns:a16="http://schemas.microsoft.com/office/drawing/2014/main" id="{2999070E-EE8A-45BB-9954-006D95BAAEE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5" name="Rectangle 702">
          <a:extLst>
            <a:ext uri="{FF2B5EF4-FFF2-40B4-BE49-F238E27FC236}">
              <a16:creationId xmlns:a16="http://schemas.microsoft.com/office/drawing/2014/main" id="{BF6491D2-0EAF-44B9-AE6E-380842EE7F4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6" name="Rectangle 702">
          <a:extLst>
            <a:ext uri="{FF2B5EF4-FFF2-40B4-BE49-F238E27FC236}">
              <a16:creationId xmlns:a16="http://schemas.microsoft.com/office/drawing/2014/main" id="{A7962C69-639F-466A-94F2-688EB27BCA4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7" name="Rectangle 702">
          <a:extLst>
            <a:ext uri="{FF2B5EF4-FFF2-40B4-BE49-F238E27FC236}">
              <a16:creationId xmlns:a16="http://schemas.microsoft.com/office/drawing/2014/main" id="{ADA9A82E-93F6-443D-9AE4-9761A8C7089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8" name="Rectangle 702">
          <a:extLst>
            <a:ext uri="{FF2B5EF4-FFF2-40B4-BE49-F238E27FC236}">
              <a16:creationId xmlns:a16="http://schemas.microsoft.com/office/drawing/2014/main" id="{007DFAA1-8B6D-427A-8AE3-424AB926FAB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79" name="Rectangle 702">
          <a:extLst>
            <a:ext uri="{FF2B5EF4-FFF2-40B4-BE49-F238E27FC236}">
              <a16:creationId xmlns:a16="http://schemas.microsoft.com/office/drawing/2014/main" id="{35F50DAF-9CA0-45FF-9EA4-C612B24A214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0" name="Rectangle 702">
          <a:extLst>
            <a:ext uri="{FF2B5EF4-FFF2-40B4-BE49-F238E27FC236}">
              <a16:creationId xmlns:a16="http://schemas.microsoft.com/office/drawing/2014/main" id="{CBA60253-0EC7-4E37-946F-26B758DDF88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1" name="Rectangle 702">
          <a:extLst>
            <a:ext uri="{FF2B5EF4-FFF2-40B4-BE49-F238E27FC236}">
              <a16:creationId xmlns:a16="http://schemas.microsoft.com/office/drawing/2014/main" id="{0B136CA3-FA97-4CCA-AA2D-776EFFCE6ED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2" name="Rectangle 702">
          <a:extLst>
            <a:ext uri="{FF2B5EF4-FFF2-40B4-BE49-F238E27FC236}">
              <a16:creationId xmlns:a16="http://schemas.microsoft.com/office/drawing/2014/main" id="{86278276-2091-45AA-B3E6-6D7E16E0A40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3" name="Rectangle 702">
          <a:extLst>
            <a:ext uri="{FF2B5EF4-FFF2-40B4-BE49-F238E27FC236}">
              <a16:creationId xmlns:a16="http://schemas.microsoft.com/office/drawing/2014/main" id="{CFCB7ED2-0649-4590-A981-D10F9BC739D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4" name="Rectangle 702">
          <a:extLst>
            <a:ext uri="{FF2B5EF4-FFF2-40B4-BE49-F238E27FC236}">
              <a16:creationId xmlns:a16="http://schemas.microsoft.com/office/drawing/2014/main" id="{6567C742-E8AC-431F-8041-707328F35AA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5" name="Rectangle 702">
          <a:extLst>
            <a:ext uri="{FF2B5EF4-FFF2-40B4-BE49-F238E27FC236}">
              <a16:creationId xmlns:a16="http://schemas.microsoft.com/office/drawing/2014/main" id="{F3469E21-F32F-4C0F-A637-9EB1B8BBDE9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6" name="Rectangle 702">
          <a:extLst>
            <a:ext uri="{FF2B5EF4-FFF2-40B4-BE49-F238E27FC236}">
              <a16:creationId xmlns:a16="http://schemas.microsoft.com/office/drawing/2014/main" id="{F34E05E5-B572-4294-891C-54FB59ABC56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7" name="Rectangle 702">
          <a:extLst>
            <a:ext uri="{FF2B5EF4-FFF2-40B4-BE49-F238E27FC236}">
              <a16:creationId xmlns:a16="http://schemas.microsoft.com/office/drawing/2014/main" id="{3EAE5F1E-FBF9-443F-A408-BFC73961828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8" name="Rectangle 702">
          <a:extLst>
            <a:ext uri="{FF2B5EF4-FFF2-40B4-BE49-F238E27FC236}">
              <a16:creationId xmlns:a16="http://schemas.microsoft.com/office/drawing/2014/main" id="{9CAC14DF-6C3B-4C0A-9FE4-4ECF090B151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89" name="Rectangle 702">
          <a:extLst>
            <a:ext uri="{FF2B5EF4-FFF2-40B4-BE49-F238E27FC236}">
              <a16:creationId xmlns:a16="http://schemas.microsoft.com/office/drawing/2014/main" id="{CF03B13A-EDC9-4C81-85E7-00AF64CC7C4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0" name="Rectangle 702">
          <a:extLst>
            <a:ext uri="{FF2B5EF4-FFF2-40B4-BE49-F238E27FC236}">
              <a16:creationId xmlns:a16="http://schemas.microsoft.com/office/drawing/2014/main" id="{9F2CD5AA-1D7D-4880-AA28-C7DE974B547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1" name="Rectangle 702">
          <a:extLst>
            <a:ext uri="{FF2B5EF4-FFF2-40B4-BE49-F238E27FC236}">
              <a16:creationId xmlns:a16="http://schemas.microsoft.com/office/drawing/2014/main" id="{42B478DB-93F0-4842-A500-C8EB0B0603D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2" name="Rectangle 702">
          <a:extLst>
            <a:ext uri="{FF2B5EF4-FFF2-40B4-BE49-F238E27FC236}">
              <a16:creationId xmlns:a16="http://schemas.microsoft.com/office/drawing/2014/main" id="{408510AF-03D5-481A-8299-8680E910219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3" name="Rectangle 702">
          <a:extLst>
            <a:ext uri="{FF2B5EF4-FFF2-40B4-BE49-F238E27FC236}">
              <a16:creationId xmlns:a16="http://schemas.microsoft.com/office/drawing/2014/main" id="{AC04DFE1-1ADC-41B0-A80C-89DD6655CDE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4" name="Rectangle 702">
          <a:extLst>
            <a:ext uri="{FF2B5EF4-FFF2-40B4-BE49-F238E27FC236}">
              <a16:creationId xmlns:a16="http://schemas.microsoft.com/office/drawing/2014/main" id="{B984E6C3-4548-439B-9C00-FA117B5060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5" name="Rectangle 702">
          <a:extLst>
            <a:ext uri="{FF2B5EF4-FFF2-40B4-BE49-F238E27FC236}">
              <a16:creationId xmlns:a16="http://schemas.microsoft.com/office/drawing/2014/main" id="{34152069-CBB4-4D02-AEC5-360F601CB0A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6" name="Rectangle 702">
          <a:extLst>
            <a:ext uri="{FF2B5EF4-FFF2-40B4-BE49-F238E27FC236}">
              <a16:creationId xmlns:a16="http://schemas.microsoft.com/office/drawing/2014/main" id="{D9BC91EC-F462-4EC4-B8F1-E34C965049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7" name="Rectangle 702">
          <a:extLst>
            <a:ext uri="{FF2B5EF4-FFF2-40B4-BE49-F238E27FC236}">
              <a16:creationId xmlns:a16="http://schemas.microsoft.com/office/drawing/2014/main" id="{2560571C-8B2F-4E80-8C68-AD101D07C59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8" name="Rectangle 702">
          <a:extLst>
            <a:ext uri="{FF2B5EF4-FFF2-40B4-BE49-F238E27FC236}">
              <a16:creationId xmlns:a16="http://schemas.microsoft.com/office/drawing/2014/main" id="{CFE4A104-2C43-4E55-9144-BAAD811485C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099" name="Rectangle 702">
          <a:extLst>
            <a:ext uri="{FF2B5EF4-FFF2-40B4-BE49-F238E27FC236}">
              <a16:creationId xmlns:a16="http://schemas.microsoft.com/office/drawing/2014/main" id="{725DB8BE-D0EE-4705-8CA5-DE674E5D3F0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0" name="Rectangle 702">
          <a:extLst>
            <a:ext uri="{FF2B5EF4-FFF2-40B4-BE49-F238E27FC236}">
              <a16:creationId xmlns:a16="http://schemas.microsoft.com/office/drawing/2014/main" id="{71F1C27C-896D-4B99-9134-22A71E95DA3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1" name="Rectangle 702">
          <a:extLst>
            <a:ext uri="{FF2B5EF4-FFF2-40B4-BE49-F238E27FC236}">
              <a16:creationId xmlns:a16="http://schemas.microsoft.com/office/drawing/2014/main" id="{BC5B83A9-8B3B-4BD6-B772-9413BCC27C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2" name="Rectangle 702">
          <a:extLst>
            <a:ext uri="{FF2B5EF4-FFF2-40B4-BE49-F238E27FC236}">
              <a16:creationId xmlns:a16="http://schemas.microsoft.com/office/drawing/2014/main" id="{6C7E2F9E-44DB-444A-8A54-C4642E330C6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3" name="Rectangle 702">
          <a:extLst>
            <a:ext uri="{FF2B5EF4-FFF2-40B4-BE49-F238E27FC236}">
              <a16:creationId xmlns:a16="http://schemas.microsoft.com/office/drawing/2014/main" id="{0E85880A-F410-4863-A71A-B1196BF6293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4" name="Rectangle 702">
          <a:extLst>
            <a:ext uri="{FF2B5EF4-FFF2-40B4-BE49-F238E27FC236}">
              <a16:creationId xmlns:a16="http://schemas.microsoft.com/office/drawing/2014/main" id="{A0F157A6-CC09-4C09-BC40-E2141EC139E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5" name="Rectangle 702">
          <a:extLst>
            <a:ext uri="{FF2B5EF4-FFF2-40B4-BE49-F238E27FC236}">
              <a16:creationId xmlns:a16="http://schemas.microsoft.com/office/drawing/2014/main" id="{23F95B2E-15B8-48AD-AA62-CDFFB8C53D9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6" name="Rectangle 702">
          <a:extLst>
            <a:ext uri="{FF2B5EF4-FFF2-40B4-BE49-F238E27FC236}">
              <a16:creationId xmlns:a16="http://schemas.microsoft.com/office/drawing/2014/main" id="{6B3EA17F-C2B8-45A7-86E8-6E9527EF22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7" name="Rectangle 702">
          <a:extLst>
            <a:ext uri="{FF2B5EF4-FFF2-40B4-BE49-F238E27FC236}">
              <a16:creationId xmlns:a16="http://schemas.microsoft.com/office/drawing/2014/main" id="{08EF780C-87E1-4B10-9190-0A82315ECED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8" name="Rectangle 702">
          <a:extLst>
            <a:ext uri="{FF2B5EF4-FFF2-40B4-BE49-F238E27FC236}">
              <a16:creationId xmlns:a16="http://schemas.microsoft.com/office/drawing/2014/main" id="{81828A35-DAE0-4A2A-B526-19A41F687E7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09" name="Rectangle 702">
          <a:extLst>
            <a:ext uri="{FF2B5EF4-FFF2-40B4-BE49-F238E27FC236}">
              <a16:creationId xmlns:a16="http://schemas.microsoft.com/office/drawing/2014/main" id="{2C40FFBA-E2D7-4ABF-A857-F9571315CBC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0" name="Rectangle 702">
          <a:extLst>
            <a:ext uri="{FF2B5EF4-FFF2-40B4-BE49-F238E27FC236}">
              <a16:creationId xmlns:a16="http://schemas.microsoft.com/office/drawing/2014/main" id="{E73FF705-6E7A-441F-8CF1-48BFAC75AB3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1" name="Rectangle 702">
          <a:extLst>
            <a:ext uri="{FF2B5EF4-FFF2-40B4-BE49-F238E27FC236}">
              <a16:creationId xmlns:a16="http://schemas.microsoft.com/office/drawing/2014/main" id="{F880FE35-9735-4FC0-BD65-CCA98BB938B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2" name="Rectangle 702">
          <a:extLst>
            <a:ext uri="{FF2B5EF4-FFF2-40B4-BE49-F238E27FC236}">
              <a16:creationId xmlns:a16="http://schemas.microsoft.com/office/drawing/2014/main" id="{DEEB6690-EC4F-4B1D-ABFC-FD44A713F71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3" name="Rectangle 702">
          <a:extLst>
            <a:ext uri="{FF2B5EF4-FFF2-40B4-BE49-F238E27FC236}">
              <a16:creationId xmlns:a16="http://schemas.microsoft.com/office/drawing/2014/main" id="{94441CDF-2F29-4EB0-B976-0CB74E488F9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4" name="Rectangle 702">
          <a:extLst>
            <a:ext uri="{FF2B5EF4-FFF2-40B4-BE49-F238E27FC236}">
              <a16:creationId xmlns:a16="http://schemas.microsoft.com/office/drawing/2014/main" id="{8949C9A0-7461-4919-8BBE-816F9572238A}"/>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5" name="Rectangle 702">
          <a:extLst>
            <a:ext uri="{FF2B5EF4-FFF2-40B4-BE49-F238E27FC236}">
              <a16:creationId xmlns:a16="http://schemas.microsoft.com/office/drawing/2014/main" id="{A4DF815A-6DDA-4859-A209-8EBFB22B0BC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6" name="Rectangle 702">
          <a:extLst>
            <a:ext uri="{FF2B5EF4-FFF2-40B4-BE49-F238E27FC236}">
              <a16:creationId xmlns:a16="http://schemas.microsoft.com/office/drawing/2014/main" id="{5D75AB1B-16DA-4AE7-9811-B6D1F899A51C}"/>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7" name="Rectangle 702">
          <a:extLst>
            <a:ext uri="{FF2B5EF4-FFF2-40B4-BE49-F238E27FC236}">
              <a16:creationId xmlns:a16="http://schemas.microsoft.com/office/drawing/2014/main" id="{8D2EE72F-B7B7-4914-B4F6-11D83C04750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8" name="Rectangle 702">
          <a:extLst>
            <a:ext uri="{FF2B5EF4-FFF2-40B4-BE49-F238E27FC236}">
              <a16:creationId xmlns:a16="http://schemas.microsoft.com/office/drawing/2014/main" id="{1F7B9EE4-73D4-4262-9BBB-ED27EFA23B2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19" name="Rectangle 702">
          <a:extLst>
            <a:ext uri="{FF2B5EF4-FFF2-40B4-BE49-F238E27FC236}">
              <a16:creationId xmlns:a16="http://schemas.microsoft.com/office/drawing/2014/main" id="{58F7DAFB-B10A-4EEF-83D4-4DA6152E4B1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0" name="Rectangle 702">
          <a:extLst>
            <a:ext uri="{FF2B5EF4-FFF2-40B4-BE49-F238E27FC236}">
              <a16:creationId xmlns:a16="http://schemas.microsoft.com/office/drawing/2014/main" id="{4E5CAE2C-3241-488D-9BFB-D89700C8A3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1" name="Rectangle 702">
          <a:extLst>
            <a:ext uri="{FF2B5EF4-FFF2-40B4-BE49-F238E27FC236}">
              <a16:creationId xmlns:a16="http://schemas.microsoft.com/office/drawing/2014/main" id="{777F4B8A-C7F6-4E40-8484-1D2C2FC44B7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2" name="Rectangle 702">
          <a:extLst>
            <a:ext uri="{FF2B5EF4-FFF2-40B4-BE49-F238E27FC236}">
              <a16:creationId xmlns:a16="http://schemas.microsoft.com/office/drawing/2014/main" id="{F1A6F40F-5F92-4DA3-96A3-2D2B14FBFA94}"/>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3" name="Rectangle 702">
          <a:extLst>
            <a:ext uri="{FF2B5EF4-FFF2-40B4-BE49-F238E27FC236}">
              <a16:creationId xmlns:a16="http://schemas.microsoft.com/office/drawing/2014/main" id="{B0483F52-0CDC-47C1-9397-AFF685E012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4" name="Rectangle 702">
          <a:extLst>
            <a:ext uri="{FF2B5EF4-FFF2-40B4-BE49-F238E27FC236}">
              <a16:creationId xmlns:a16="http://schemas.microsoft.com/office/drawing/2014/main" id="{8C41B611-7B0B-48CA-B055-196FD36AF4A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5" name="Rectangle 702">
          <a:extLst>
            <a:ext uri="{FF2B5EF4-FFF2-40B4-BE49-F238E27FC236}">
              <a16:creationId xmlns:a16="http://schemas.microsoft.com/office/drawing/2014/main" id="{BFE35CF8-4073-4F95-8515-1CC4D612CC8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6" name="Rectangle 702">
          <a:extLst>
            <a:ext uri="{FF2B5EF4-FFF2-40B4-BE49-F238E27FC236}">
              <a16:creationId xmlns:a16="http://schemas.microsoft.com/office/drawing/2014/main" id="{FE6806BA-ED1A-4670-BC90-1E58E75AA9D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7" name="Rectangle 702">
          <a:extLst>
            <a:ext uri="{FF2B5EF4-FFF2-40B4-BE49-F238E27FC236}">
              <a16:creationId xmlns:a16="http://schemas.microsoft.com/office/drawing/2014/main" id="{E137D055-9900-4A8A-BDAE-97B8D772CC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8" name="Rectangle 702">
          <a:extLst>
            <a:ext uri="{FF2B5EF4-FFF2-40B4-BE49-F238E27FC236}">
              <a16:creationId xmlns:a16="http://schemas.microsoft.com/office/drawing/2014/main" id="{06B84A48-93FA-49E8-A645-A0575D2F06FB}"/>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29" name="Rectangle 702">
          <a:extLst>
            <a:ext uri="{FF2B5EF4-FFF2-40B4-BE49-F238E27FC236}">
              <a16:creationId xmlns:a16="http://schemas.microsoft.com/office/drawing/2014/main" id="{73C31548-8199-4573-9DB1-2621E538622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0" name="Rectangle 702">
          <a:extLst>
            <a:ext uri="{FF2B5EF4-FFF2-40B4-BE49-F238E27FC236}">
              <a16:creationId xmlns:a16="http://schemas.microsoft.com/office/drawing/2014/main" id="{F30EB427-F594-4037-B5FF-12B4DE199A77}"/>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1" name="Rectangle 702">
          <a:extLst>
            <a:ext uri="{FF2B5EF4-FFF2-40B4-BE49-F238E27FC236}">
              <a16:creationId xmlns:a16="http://schemas.microsoft.com/office/drawing/2014/main" id="{49A0E8CF-BDD0-4E50-A8F5-CB90A19BB4B3}"/>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2" name="Rectangle 702">
          <a:extLst>
            <a:ext uri="{FF2B5EF4-FFF2-40B4-BE49-F238E27FC236}">
              <a16:creationId xmlns:a16="http://schemas.microsoft.com/office/drawing/2014/main" id="{EC33C312-D163-4B00-ACBE-148317F4F5A8}"/>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3" name="Rectangle 702">
          <a:extLst>
            <a:ext uri="{FF2B5EF4-FFF2-40B4-BE49-F238E27FC236}">
              <a16:creationId xmlns:a16="http://schemas.microsoft.com/office/drawing/2014/main" id="{3AA86FB9-8762-4057-A059-8EC8A9474EC6}"/>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4" name="Rectangle 702">
          <a:extLst>
            <a:ext uri="{FF2B5EF4-FFF2-40B4-BE49-F238E27FC236}">
              <a16:creationId xmlns:a16="http://schemas.microsoft.com/office/drawing/2014/main" id="{95B71198-AA4E-4379-B5A2-2838DE468FFF}"/>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5" name="Rectangle 702">
          <a:extLst>
            <a:ext uri="{FF2B5EF4-FFF2-40B4-BE49-F238E27FC236}">
              <a16:creationId xmlns:a16="http://schemas.microsoft.com/office/drawing/2014/main" id="{78D0D640-E759-4CA6-9FB9-4E1C47F631D9}"/>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6" name="Rectangle 702">
          <a:extLst>
            <a:ext uri="{FF2B5EF4-FFF2-40B4-BE49-F238E27FC236}">
              <a16:creationId xmlns:a16="http://schemas.microsoft.com/office/drawing/2014/main" id="{879C391A-A0A1-47EB-9D55-DB90C99EFA6E}"/>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7" name="Rectangle 702">
          <a:extLst>
            <a:ext uri="{FF2B5EF4-FFF2-40B4-BE49-F238E27FC236}">
              <a16:creationId xmlns:a16="http://schemas.microsoft.com/office/drawing/2014/main" id="{6C0AE751-1F41-44CA-84E7-3E19B6B6F70D}"/>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8" name="Rectangle 702">
          <a:extLst>
            <a:ext uri="{FF2B5EF4-FFF2-40B4-BE49-F238E27FC236}">
              <a16:creationId xmlns:a16="http://schemas.microsoft.com/office/drawing/2014/main" id="{DC89AED3-6EED-4CC9-B059-295EE99A7222}"/>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39" name="Rectangle 702">
          <a:extLst>
            <a:ext uri="{FF2B5EF4-FFF2-40B4-BE49-F238E27FC236}">
              <a16:creationId xmlns:a16="http://schemas.microsoft.com/office/drawing/2014/main" id="{6751241C-EBB2-43DC-BF71-70DB86456575}"/>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twoCellAnchor>
    <xdr:from>
      <xdr:col>20</xdr:col>
      <xdr:colOff>0</xdr:colOff>
      <xdr:row>65</xdr:row>
      <xdr:rowOff>190510</xdr:rowOff>
    </xdr:from>
    <xdr:to>
      <xdr:col>20</xdr:col>
      <xdr:colOff>157086</xdr:colOff>
      <xdr:row>66</xdr:row>
      <xdr:rowOff>0</xdr:rowOff>
    </xdr:to>
    <xdr:sp macro="" textlink="">
      <xdr:nvSpPr>
        <xdr:cNvPr id="11140" name="Rectangle 702">
          <a:extLst>
            <a:ext uri="{FF2B5EF4-FFF2-40B4-BE49-F238E27FC236}">
              <a16:creationId xmlns:a16="http://schemas.microsoft.com/office/drawing/2014/main" id="{7E9ADFB2-848C-437F-B3E0-8263625DFDC1}"/>
            </a:ext>
          </a:extLst>
        </xdr:cNvPr>
        <xdr:cNvSpPr/>
      </xdr:nvSpPr>
      <xdr:spPr>
        <a:xfrm rot="16200001">
          <a:off x="22954423" y="72851212"/>
          <a:ext cx="1841490" cy="157086"/>
        </a:xfrm>
        <a:prstGeom prst="rect">
          <a:avLst/>
        </a:prstGeom>
        <a:ln>
          <a:noFill/>
        </a:ln>
      </xdr:spPr>
      <xdr:txBody>
        <a:bodyPr vert="horz" lIns="0" tIns="0" rIns="0" bIns="0" rtlCol="0">
          <a:noAutofit/>
        </a:bodyPr>
        <a:lstStyle/>
        <a:p>
          <a:pPr>
            <a:lnSpc>
              <a:spcPct val="107000"/>
            </a:lnSpc>
            <a:spcAft>
              <a:spcPts val="800"/>
            </a:spcAft>
          </a:pPr>
          <a:r>
            <a:rPr lang="es-CO" sz="1000">
              <a:solidFill>
                <a:srgbClr val="000000"/>
              </a:solidFill>
              <a:effectLst/>
              <a:latin typeface="Arial" panose="020B0604020202020204" pitchFamily="34" charset="0"/>
              <a:ea typeface="Arial" panose="020B0604020202020204" pitchFamily="34" charset="0"/>
            </a:rPr>
            <a:t> </a:t>
          </a:r>
          <a:endParaRPr lang="es-CO" sz="1100">
            <a:solidFill>
              <a:srgbClr val="000000"/>
            </a:solidFill>
            <a:effectLst/>
            <a:latin typeface="Calibri" panose="020F0502020204030204" pitchFamily="34" charset="0"/>
            <a:ea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238686</xdr:colOff>
      <xdr:row>1</xdr:row>
      <xdr:rowOff>136151</xdr:rowOff>
    </xdr:from>
    <xdr:to>
      <xdr:col>22</xdr:col>
      <xdr:colOff>704686</xdr:colOff>
      <xdr:row>13</xdr:row>
      <xdr:rowOff>59520</xdr:rowOff>
    </xdr:to>
    <xdr:pic>
      <xdr:nvPicPr>
        <xdr:cNvPr id="2" name="Imagen 1">
          <a:extLst>
            <a:ext uri="{FF2B5EF4-FFF2-40B4-BE49-F238E27FC236}">
              <a16:creationId xmlns:a16="http://schemas.microsoft.com/office/drawing/2014/main" id="{86660450-CA77-5509-5943-0975881F9D64}"/>
            </a:ext>
          </a:extLst>
        </xdr:cNvPr>
        <xdr:cNvPicPr>
          <a:picLocks noChangeAspect="1"/>
        </xdr:cNvPicPr>
      </xdr:nvPicPr>
      <xdr:blipFill>
        <a:blip xmlns:r="http://schemas.openxmlformats.org/officeDocument/2006/relationships" r:embed="rId1"/>
        <a:stretch>
          <a:fillRect/>
        </a:stretch>
      </xdr:blipFill>
      <xdr:spPr>
        <a:xfrm>
          <a:off x="10581715" y="326651"/>
          <a:ext cx="5800000" cy="3419604"/>
        </a:xfrm>
        <a:prstGeom prst="rect">
          <a:avLst/>
        </a:prstGeom>
      </xdr:spPr>
    </xdr:pic>
    <xdr:clientData/>
  </xdr:twoCellAnchor>
  <xdr:twoCellAnchor editAs="oneCell">
    <xdr:from>
      <xdr:col>14</xdr:col>
      <xdr:colOff>711573</xdr:colOff>
      <xdr:row>15</xdr:row>
      <xdr:rowOff>53230</xdr:rowOff>
    </xdr:from>
    <xdr:to>
      <xdr:col>22</xdr:col>
      <xdr:colOff>672716</xdr:colOff>
      <xdr:row>33</xdr:row>
      <xdr:rowOff>38795</xdr:rowOff>
    </xdr:to>
    <xdr:pic>
      <xdr:nvPicPr>
        <xdr:cNvPr id="3" name="Imagen 2">
          <a:extLst>
            <a:ext uri="{FF2B5EF4-FFF2-40B4-BE49-F238E27FC236}">
              <a16:creationId xmlns:a16="http://schemas.microsoft.com/office/drawing/2014/main" id="{724492F7-C918-63E7-52FE-8F237713698B}"/>
            </a:ext>
          </a:extLst>
        </xdr:cNvPr>
        <xdr:cNvPicPr>
          <a:picLocks noChangeAspect="1"/>
        </xdr:cNvPicPr>
      </xdr:nvPicPr>
      <xdr:blipFill>
        <a:blip xmlns:r="http://schemas.openxmlformats.org/officeDocument/2006/relationships" r:embed="rId2"/>
        <a:stretch>
          <a:fillRect/>
        </a:stretch>
      </xdr:blipFill>
      <xdr:spPr>
        <a:xfrm>
          <a:off x="10292602" y="4120965"/>
          <a:ext cx="6057143" cy="3414565"/>
        </a:xfrm>
        <a:prstGeom prst="rect">
          <a:avLst/>
        </a:prstGeom>
      </xdr:spPr>
    </xdr:pic>
    <xdr:clientData/>
  </xdr:twoCellAnchor>
  <xdr:twoCellAnchor editAs="oneCell">
    <xdr:from>
      <xdr:col>0</xdr:col>
      <xdr:colOff>513228</xdr:colOff>
      <xdr:row>15</xdr:row>
      <xdr:rowOff>76199</xdr:rowOff>
    </xdr:from>
    <xdr:to>
      <xdr:col>10</xdr:col>
      <xdr:colOff>75437</xdr:colOff>
      <xdr:row>32</xdr:row>
      <xdr:rowOff>104366</xdr:rowOff>
    </xdr:to>
    <xdr:pic>
      <xdr:nvPicPr>
        <xdr:cNvPr id="4" name="Imagen 3">
          <a:extLst>
            <a:ext uri="{FF2B5EF4-FFF2-40B4-BE49-F238E27FC236}">
              <a16:creationId xmlns:a16="http://schemas.microsoft.com/office/drawing/2014/main" id="{38C58A06-61D4-76DD-FE09-5FB472AD9E30}"/>
            </a:ext>
          </a:extLst>
        </xdr:cNvPr>
        <xdr:cNvPicPr>
          <a:picLocks noChangeAspect="1"/>
        </xdr:cNvPicPr>
      </xdr:nvPicPr>
      <xdr:blipFill>
        <a:blip xmlns:r="http://schemas.openxmlformats.org/officeDocument/2006/relationships" r:embed="rId3"/>
        <a:stretch>
          <a:fillRect/>
        </a:stretch>
      </xdr:blipFill>
      <xdr:spPr>
        <a:xfrm>
          <a:off x="513228" y="4143934"/>
          <a:ext cx="6095238" cy="3266667"/>
        </a:xfrm>
        <a:prstGeom prst="rect">
          <a:avLst/>
        </a:prstGeom>
      </xdr:spPr>
    </xdr:pic>
    <xdr:clientData/>
  </xdr:twoCellAnchor>
  <xdr:twoCellAnchor editAs="oneCell">
    <xdr:from>
      <xdr:col>14</xdr:col>
      <xdr:colOff>414617</xdr:colOff>
      <xdr:row>35</xdr:row>
      <xdr:rowOff>112059</xdr:rowOff>
    </xdr:from>
    <xdr:to>
      <xdr:col>23</xdr:col>
      <xdr:colOff>128046</xdr:colOff>
      <xdr:row>56</xdr:row>
      <xdr:rowOff>140130</xdr:rowOff>
    </xdr:to>
    <xdr:pic>
      <xdr:nvPicPr>
        <xdr:cNvPr id="5" name="Imagen 4">
          <a:extLst>
            <a:ext uri="{FF2B5EF4-FFF2-40B4-BE49-F238E27FC236}">
              <a16:creationId xmlns:a16="http://schemas.microsoft.com/office/drawing/2014/main" id="{6B40B487-0942-5EA2-C480-BCB7EFB22620}"/>
            </a:ext>
          </a:extLst>
        </xdr:cNvPr>
        <xdr:cNvPicPr>
          <a:picLocks noChangeAspect="1"/>
        </xdr:cNvPicPr>
      </xdr:nvPicPr>
      <xdr:blipFill>
        <a:blip xmlns:r="http://schemas.openxmlformats.org/officeDocument/2006/relationships" r:embed="rId4"/>
        <a:stretch>
          <a:fillRect/>
        </a:stretch>
      </xdr:blipFill>
      <xdr:spPr>
        <a:xfrm>
          <a:off x="9995646" y="7989794"/>
          <a:ext cx="6571429" cy="4028571"/>
        </a:xfrm>
        <a:prstGeom prst="rect">
          <a:avLst/>
        </a:prstGeom>
      </xdr:spPr>
    </xdr:pic>
    <xdr:clientData/>
  </xdr:twoCellAnchor>
  <xdr:twoCellAnchor editAs="oneCell">
    <xdr:from>
      <xdr:col>14</xdr:col>
      <xdr:colOff>593911</xdr:colOff>
      <xdr:row>56</xdr:row>
      <xdr:rowOff>112059</xdr:rowOff>
    </xdr:from>
    <xdr:to>
      <xdr:col>23</xdr:col>
      <xdr:colOff>59720</xdr:colOff>
      <xdr:row>85</xdr:row>
      <xdr:rowOff>111368</xdr:rowOff>
    </xdr:to>
    <xdr:pic>
      <xdr:nvPicPr>
        <xdr:cNvPr id="6" name="Imagen 5">
          <a:extLst>
            <a:ext uri="{FF2B5EF4-FFF2-40B4-BE49-F238E27FC236}">
              <a16:creationId xmlns:a16="http://schemas.microsoft.com/office/drawing/2014/main" id="{D02F3AEF-D75A-2EE5-9DAF-270C55FC58EE}"/>
            </a:ext>
          </a:extLst>
        </xdr:cNvPr>
        <xdr:cNvPicPr>
          <a:picLocks noChangeAspect="1"/>
        </xdr:cNvPicPr>
      </xdr:nvPicPr>
      <xdr:blipFill>
        <a:blip xmlns:r="http://schemas.openxmlformats.org/officeDocument/2006/relationships" r:embed="rId5"/>
        <a:stretch>
          <a:fillRect/>
        </a:stretch>
      </xdr:blipFill>
      <xdr:spPr>
        <a:xfrm>
          <a:off x="10174940" y="11990294"/>
          <a:ext cx="6323809" cy="55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nserver2\SGC\Users\eemartinez\AppData\Local\Microsoft\Windows\Temporary%20Internet%20Files\Content.Outlook\X08YSC5Q\Copia%20de%20Formato%20riesgos%20corrupci&#243;n%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inserver2\SGC\Users\mherazo\AppData\Local\Microsoft\Windows\INetCache\Content.Outlook\QPAIJPHY\Formatoriesgosoctubre2017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nserver2\SGC\Users\ymaguirre\AppData\Local\Microsoft\Windows\Temporary%20Internet%20Files\Content.Outlook\DH5A0Q16\Mapa%20riesgos%20Plan%20Anticorrupcion%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inserver2\SGC\Users\mherazo\Documents\2019\PAAC%202019\Formato%20riesgos%20corrupci&#243;n%202019%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Corrupción"/>
      <sheetName val="Calificación probabilidad"/>
      <sheetName val="Explicación de los campos"/>
      <sheetName val="Hoja2"/>
      <sheetName val="Opciones Tratamiento"/>
      <sheetName val="Tabla Valoración controles"/>
    </sheetNames>
    <sheetDataSet>
      <sheetData sheetId="0"/>
      <sheetData sheetId="1"/>
      <sheetData sheetId="2">
        <row r="2">
          <cell r="AS2" t="str">
            <v>Asignado</v>
          </cell>
          <cell r="AU2" t="str">
            <v>Confiable</v>
          </cell>
        </row>
        <row r="3">
          <cell r="AS3" t="str">
            <v>No asignado</v>
          </cell>
          <cell r="AU3" t="str">
            <v>No confiable</v>
          </cell>
        </row>
        <row r="5">
          <cell r="AS5" t="str">
            <v>Adecuado</v>
          </cell>
          <cell r="AU5" t="str">
            <v xml:space="preserve">Se investigan y resuelven oportunamente </v>
          </cell>
        </row>
        <row r="6">
          <cell r="AS6" t="str">
            <v>Inadecuado</v>
          </cell>
          <cell r="AU6" t="str">
            <v>No se investigan y resuelven oportunamente</v>
          </cell>
        </row>
        <row r="8">
          <cell r="AS8" t="str">
            <v>Oportuna</v>
          </cell>
          <cell r="AU8" t="str">
            <v>Completa</v>
          </cell>
        </row>
        <row r="9">
          <cell r="AS9" t="str">
            <v>Inoportuna</v>
          </cell>
          <cell r="AU9" t="str">
            <v>Incompleta</v>
          </cell>
        </row>
        <row r="10">
          <cell r="AU10" t="str">
            <v>No existe</v>
          </cell>
        </row>
        <row r="11">
          <cell r="AS11" t="str">
            <v>Prevenir</v>
          </cell>
        </row>
        <row r="12">
          <cell r="AS12" t="str">
            <v>Detectar</v>
          </cell>
          <cell r="AU12" t="str">
            <v>Fuerte</v>
          </cell>
        </row>
        <row r="13">
          <cell r="AS13" t="str">
            <v>No es un control</v>
          </cell>
          <cell r="AU13" t="str">
            <v>Moderado</v>
          </cell>
        </row>
        <row r="14">
          <cell r="AU14" t="str">
            <v>Débil</v>
          </cell>
        </row>
      </sheetData>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sheetName val="Riesgos de Corrupción"/>
      <sheetName val="Explicación de los campos"/>
      <sheetName val="Hoja2"/>
      <sheetName val="Hoja1"/>
    </sheetNames>
    <sheetDataSet>
      <sheetData sheetId="0"/>
      <sheetData sheetId="1"/>
      <sheetData sheetId="2">
        <row r="2">
          <cell r="G2" t="str">
            <v>Estratégico</v>
          </cell>
        </row>
        <row r="3">
          <cell r="G3" t="str">
            <v>Imagen</v>
          </cell>
        </row>
        <row r="4">
          <cell r="G4" t="str">
            <v>Operativo</v>
          </cell>
        </row>
        <row r="5">
          <cell r="G5" t="str">
            <v>Financiero</v>
          </cell>
        </row>
        <row r="6">
          <cell r="G6" t="str">
            <v>Cumplimiento</v>
          </cell>
        </row>
        <row r="7">
          <cell r="G7" t="str">
            <v>Tecnológico</v>
          </cell>
        </row>
      </sheetData>
      <sheetData sheetId="3">
        <row r="2">
          <cell r="AM2" t="str">
            <v>Probabilidad</v>
          </cell>
        </row>
        <row r="3">
          <cell r="N3" t="str">
            <v>1-Insignificante</v>
          </cell>
          <cell r="AM3" t="str">
            <v>Impacto</v>
          </cell>
        </row>
        <row r="4">
          <cell r="N4" t="str">
            <v>2-Menor</v>
          </cell>
        </row>
        <row r="5">
          <cell r="N5" t="str">
            <v>3-Moderado</v>
          </cell>
        </row>
        <row r="6">
          <cell r="N6" t="str">
            <v>4-Mayor</v>
          </cell>
        </row>
        <row r="7">
          <cell r="N7" t="str">
            <v>5-Catastrofico</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Corrupción"/>
      <sheetName val="Calificación probabilidad"/>
      <sheetName val="Explicación de los campos"/>
      <sheetName val="Hoja2"/>
    </sheetNames>
    <sheetDataSet>
      <sheetData sheetId="0" refreshError="1"/>
      <sheetData sheetId="1" refreshError="1"/>
      <sheetData sheetId="2" refreshError="1">
        <row r="2">
          <cell r="AS2" t="str">
            <v>Asignado</v>
          </cell>
          <cell r="AU2" t="str">
            <v>Confiable</v>
          </cell>
        </row>
        <row r="3">
          <cell r="AU3" t="str">
            <v>No confiable</v>
          </cell>
        </row>
        <row r="8">
          <cell r="AU8" t="str">
            <v>Completa</v>
          </cell>
        </row>
        <row r="9">
          <cell r="AU9" t="str">
            <v>Incompleta</v>
          </cell>
        </row>
        <row r="10">
          <cell r="AU10" t="str">
            <v>No existe</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mainserver2\SGC\05_RIESGOS\2024\EVIDENCIAS\2DO%20CUATRIMESTRE\7.%20SISTEMAS\Item%2020%20CSC-GI-FR-09%20PROCESADOS%20SATISFACTORIAMENTE" TargetMode="External"/><Relationship Id="rId7" Type="http://schemas.openxmlformats.org/officeDocument/2006/relationships/comments" Target="../comments1.xml"/><Relationship Id="rId2" Type="http://schemas.openxmlformats.org/officeDocument/2006/relationships/hyperlink" Target="file:///\\mainserver2\SGC\05_RIESGOS\2024\EVIDENCIAS\1ER%20CUATRIMESTRE\7.%20SISTEMAS\Evidencia%20Item%2021%20Control%202" TargetMode="External"/><Relationship Id="rId1" Type="http://schemas.openxmlformats.org/officeDocument/2006/relationships/hyperlink" Target="https://csc.gov.co/acuerdos-de-ges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8"/>
  <sheetViews>
    <sheetView showGridLines="0" tabSelected="1" zoomScaleNormal="100" workbookViewId="0">
      <pane xSplit="3" ySplit="7" topLeftCell="AN66" activePane="bottomRight" state="frozen"/>
      <selection pane="topRight" activeCell="D1" sqref="D1"/>
      <selection pane="bottomLeft" activeCell="A8" sqref="A8"/>
      <selection pane="bottomRight" activeCell="AS67" sqref="AS67"/>
    </sheetView>
  </sheetViews>
  <sheetFormatPr baseColWidth="10" defaultColWidth="11.42578125" defaultRowHeight="0" customHeight="1" zeroHeight="1" x14ac:dyDescent="0.25"/>
  <cols>
    <col min="1" max="1" width="4.140625" style="1" customWidth="1"/>
    <col min="2" max="2" width="6.140625" style="1" customWidth="1"/>
    <col min="3" max="3" width="14" style="1" customWidth="1"/>
    <col min="4" max="4" width="28" style="1" customWidth="1"/>
    <col min="5" max="5" width="43.42578125" style="1" bestFit="1" customWidth="1"/>
    <col min="6" max="6" width="35.28515625" style="1" customWidth="1"/>
    <col min="7" max="7" width="18" style="1" customWidth="1"/>
    <col min="8" max="8" width="11.85546875" style="1" customWidth="1"/>
    <col min="9" max="9" width="13.85546875" style="1" customWidth="1"/>
    <col min="10" max="10" width="4.28515625" style="1" customWidth="1"/>
    <col min="11" max="11" width="10.85546875" style="1" bestFit="1" customWidth="1"/>
    <col min="12" max="12" width="5.28515625" style="1" bestFit="1" customWidth="1"/>
    <col min="13" max="13" width="16.42578125" style="1" bestFit="1" customWidth="1"/>
    <col min="14" max="14" width="11.42578125" style="1" bestFit="1" customWidth="1"/>
    <col min="15" max="15" width="34" style="1" customWidth="1"/>
    <col min="16" max="16" width="16.7109375" style="1" customWidth="1"/>
    <col min="17" max="17" width="13.28515625" style="1" customWidth="1"/>
    <col min="18" max="18" width="19.7109375" style="1" customWidth="1"/>
    <col min="19" max="19" width="15.7109375" style="1" customWidth="1"/>
    <col min="20" max="20" width="19.5703125" style="1" customWidth="1"/>
    <col min="21" max="21" width="14.85546875" style="1" customWidth="1"/>
    <col min="22" max="22" width="14.140625" style="1" customWidth="1"/>
    <col min="23" max="23" width="19.85546875" style="1" customWidth="1"/>
    <col min="24" max="24" width="14.85546875" style="1" customWidth="1"/>
    <col min="25" max="25" width="4.85546875" style="1" customWidth="1"/>
    <col min="26" max="26" width="14.85546875" style="1" customWidth="1"/>
    <col min="27" max="27" width="4.85546875" style="1" customWidth="1"/>
    <col min="28" max="28" width="12.140625" style="1" customWidth="1"/>
    <col min="29" max="29" width="13.42578125" style="1" customWidth="1"/>
    <col min="30" max="30" width="30.7109375" style="1" customWidth="1"/>
    <col min="31" max="31" width="17.42578125" style="1" bestFit="1" customWidth="1"/>
    <col min="32" max="32" width="17.28515625" style="1" bestFit="1" customWidth="1"/>
    <col min="33" max="33" width="17.28515625" style="1" customWidth="1"/>
    <col min="34" max="34" width="25.42578125" style="1" customWidth="1"/>
    <col min="35" max="35" width="10.7109375" style="1" customWidth="1"/>
    <col min="36" max="36" width="47.5703125" style="1" customWidth="1"/>
    <col min="37" max="37" width="29.28515625" style="1" customWidth="1"/>
    <col min="38" max="38" width="51.85546875" style="1" customWidth="1"/>
    <col min="39" max="39" width="51.85546875" style="1" bestFit="1" customWidth="1"/>
    <col min="40" max="40" width="16.28515625" style="1" customWidth="1"/>
    <col min="41" max="41" width="56.140625" style="1" customWidth="1"/>
    <col min="42" max="42" width="31.7109375" style="1" customWidth="1"/>
    <col min="43" max="43" width="51.85546875" style="1" customWidth="1"/>
    <col min="44" max="44" width="52" style="1" customWidth="1"/>
    <col min="45" max="45" width="16.28515625" style="1" customWidth="1"/>
    <col min="46" max="16380" width="11.42578125" style="1"/>
    <col min="16381" max="16381" width="7.85546875" style="1" customWidth="1"/>
    <col min="16382" max="16382" width="3.42578125" style="1" customWidth="1"/>
    <col min="16383" max="16384" width="14.5703125" style="1" customWidth="1"/>
  </cols>
  <sheetData>
    <row r="1" spans="1:47" ht="20.25" customHeight="1" thickBot="1" x14ac:dyDescent="0.3">
      <c r="AU1" s="185" t="s">
        <v>857</v>
      </c>
    </row>
    <row r="2" spans="1:47" ht="39.75" customHeight="1" thickBot="1" x14ac:dyDescent="0.3">
      <c r="B2" s="257"/>
      <c r="C2" s="258"/>
      <c r="D2" s="258"/>
      <c r="E2" s="258"/>
      <c r="F2" s="259"/>
      <c r="G2" s="266" t="s">
        <v>339</v>
      </c>
      <c r="H2" s="267"/>
      <c r="I2" s="267"/>
      <c r="J2" s="267"/>
      <c r="K2" s="267"/>
      <c r="L2" s="267"/>
      <c r="M2" s="267"/>
      <c r="N2" s="267"/>
      <c r="O2" s="267"/>
      <c r="P2" s="267"/>
      <c r="Q2" s="267"/>
      <c r="R2" s="267"/>
      <c r="S2" s="267"/>
      <c r="T2" s="267"/>
      <c r="U2" s="267"/>
      <c r="V2" s="267"/>
      <c r="W2" s="267"/>
      <c r="X2" s="267"/>
      <c r="Y2" s="267"/>
      <c r="Z2" s="267"/>
      <c r="AA2" s="267"/>
      <c r="AB2" s="267"/>
      <c r="AC2" s="267"/>
      <c r="AD2" s="268"/>
      <c r="AE2" s="253" t="s">
        <v>199</v>
      </c>
      <c r="AF2" s="253"/>
      <c r="AG2" s="253"/>
      <c r="AH2" s="253"/>
      <c r="AI2" s="254"/>
      <c r="AU2" s="185" t="s">
        <v>817</v>
      </c>
    </row>
    <row r="3" spans="1:47" ht="39.75" customHeight="1" thickBot="1" x14ac:dyDescent="0.3">
      <c r="B3" s="260"/>
      <c r="C3" s="261"/>
      <c r="D3" s="261"/>
      <c r="E3" s="261"/>
      <c r="F3" s="262"/>
      <c r="G3" s="269"/>
      <c r="H3" s="270"/>
      <c r="I3" s="270"/>
      <c r="J3" s="270"/>
      <c r="K3" s="270"/>
      <c r="L3" s="270"/>
      <c r="M3" s="270"/>
      <c r="N3" s="270"/>
      <c r="O3" s="270"/>
      <c r="P3" s="270"/>
      <c r="Q3" s="270"/>
      <c r="R3" s="270"/>
      <c r="S3" s="270"/>
      <c r="T3" s="270"/>
      <c r="U3" s="270"/>
      <c r="V3" s="270"/>
      <c r="W3" s="270"/>
      <c r="X3" s="270"/>
      <c r="Y3" s="270"/>
      <c r="Z3" s="270"/>
      <c r="AA3" s="270"/>
      <c r="AB3" s="270"/>
      <c r="AC3" s="270"/>
      <c r="AD3" s="271"/>
      <c r="AE3" s="255" t="s">
        <v>198</v>
      </c>
      <c r="AF3" s="253"/>
      <c r="AG3" s="253"/>
      <c r="AH3" s="253"/>
      <c r="AI3" s="254"/>
      <c r="AU3" s="185" t="s">
        <v>858</v>
      </c>
    </row>
    <row r="4" spans="1:47" ht="39.75" customHeight="1" thickBot="1" x14ac:dyDescent="0.3">
      <c r="B4" s="263"/>
      <c r="C4" s="264"/>
      <c r="D4" s="264"/>
      <c r="E4" s="264"/>
      <c r="F4" s="265"/>
      <c r="G4" s="272"/>
      <c r="H4" s="273"/>
      <c r="I4" s="273"/>
      <c r="J4" s="273"/>
      <c r="K4" s="273"/>
      <c r="L4" s="273"/>
      <c r="M4" s="273"/>
      <c r="N4" s="273"/>
      <c r="O4" s="273"/>
      <c r="P4" s="273"/>
      <c r="Q4" s="273"/>
      <c r="R4" s="273"/>
      <c r="S4" s="273"/>
      <c r="T4" s="273"/>
      <c r="U4" s="273"/>
      <c r="V4" s="273"/>
      <c r="W4" s="273"/>
      <c r="X4" s="273"/>
      <c r="Y4" s="273"/>
      <c r="Z4" s="273"/>
      <c r="AA4" s="273"/>
      <c r="AB4" s="273"/>
      <c r="AC4" s="273"/>
      <c r="AD4" s="274"/>
      <c r="AE4" s="253" t="s">
        <v>197</v>
      </c>
      <c r="AF4" s="253"/>
      <c r="AG4" s="253"/>
      <c r="AH4" s="253"/>
      <c r="AI4" s="254"/>
      <c r="AS4" s="188"/>
    </row>
    <row r="5" spans="1:47" ht="39.75" customHeight="1" thickBot="1" x14ac:dyDescent="0.3">
      <c r="B5" s="277" t="s">
        <v>196</v>
      </c>
      <c r="C5" s="278"/>
      <c r="D5" s="278"/>
      <c r="E5" s="278"/>
      <c r="F5" s="278"/>
      <c r="G5" s="278"/>
      <c r="H5" s="278"/>
      <c r="I5" s="278"/>
      <c r="J5" s="278"/>
      <c r="K5" s="278"/>
      <c r="L5" s="278"/>
      <c r="M5" s="278"/>
      <c r="N5" s="279" t="s">
        <v>195</v>
      </c>
      <c r="O5" s="279"/>
      <c r="P5" s="279"/>
      <c r="Q5" s="279"/>
      <c r="R5" s="279"/>
      <c r="S5" s="279"/>
      <c r="T5" s="279"/>
      <c r="U5" s="279"/>
      <c r="V5" s="279"/>
      <c r="W5" s="279"/>
      <c r="X5" s="279"/>
      <c r="Y5" s="279"/>
      <c r="Z5" s="279"/>
      <c r="AA5" s="279"/>
      <c r="AB5" s="279"/>
      <c r="AC5" s="280"/>
      <c r="AD5" s="281" t="s">
        <v>194</v>
      </c>
      <c r="AE5" s="282"/>
      <c r="AF5" s="282"/>
      <c r="AG5" s="282"/>
      <c r="AH5" s="282"/>
      <c r="AI5" s="283"/>
      <c r="AJ5" s="189" t="s">
        <v>396</v>
      </c>
      <c r="AK5" s="190"/>
      <c r="AL5" s="190"/>
      <c r="AM5" s="190"/>
      <c r="AN5" s="191"/>
      <c r="AO5" s="189" t="s">
        <v>660</v>
      </c>
      <c r="AP5" s="190"/>
      <c r="AQ5" s="190"/>
      <c r="AR5" s="190"/>
      <c r="AS5" s="191"/>
    </row>
    <row r="6" spans="1:47" ht="39.75" customHeight="1" x14ac:dyDescent="0.25">
      <c r="B6" s="284" t="s">
        <v>213</v>
      </c>
      <c r="C6" s="210" t="s">
        <v>193</v>
      </c>
      <c r="D6" s="210" t="s">
        <v>192</v>
      </c>
      <c r="E6" s="210" t="s">
        <v>191</v>
      </c>
      <c r="F6" s="210" t="s">
        <v>190</v>
      </c>
      <c r="G6" s="210" t="s">
        <v>189</v>
      </c>
      <c r="H6" s="210" t="s">
        <v>188</v>
      </c>
      <c r="I6" s="210" t="s">
        <v>187</v>
      </c>
      <c r="J6" s="210" t="s">
        <v>185</v>
      </c>
      <c r="K6" s="210" t="s">
        <v>186</v>
      </c>
      <c r="L6" s="210" t="s">
        <v>185</v>
      </c>
      <c r="M6" s="210" t="s">
        <v>184</v>
      </c>
      <c r="N6" s="209" t="s">
        <v>183</v>
      </c>
      <c r="O6" s="209" t="s">
        <v>182</v>
      </c>
      <c r="P6" s="115" t="s">
        <v>181</v>
      </c>
      <c r="Q6" s="276" t="s">
        <v>180</v>
      </c>
      <c r="R6" s="276"/>
      <c r="S6" s="276"/>
      <c r="T6" s="276"/>
      <c r="U6" s="276"/>
      <c r="V6" s="276"/>
      <c r="W6" s="209" t="s">
        <v>179</v>
      </c>
      <c r="X6" s="209" t="s">
        <v>178</v>
      </c>
      <c r="Y6" s="209" t="s">
        <v>176</v>
      </c>
      <c r="Z6" s="209" t="s">
        <v>177</v>
      </c>
      <c r="AA6" s="209" t="s">
        <v>176</v>
      </c>
      <c r="AB6" s="209" t="s">
        <v>175</v>
      </c>
      <c r="AC6" s="239" t="s">
        <v>174</v>
      </c>
      <c r="AD6" s="275" t="s">
        <v>173</v>
      </c>
      <c r="AE6" s="211" t="s">
        <v>172</v>
      </c>
      <c r="AF6" s="211" t="s">
        <v>171</v>
      </c>
      <c r="AG6" s="211" t="s">
        <v>170</v>
      </c>
      <c r="AH6" s="211" t="s">
        <v>169</v>
      </c>
      <c r="AI6" s="256" t="s">
        <v>168</v>
      </c>
      <c r="AJ6" s="234" t="s">
        <v>393</v>
      </c>
      <c r="AK6" s="234" t="s">
        <v>394</v>
      </c>
      <c r="AL6" s="236" t="s">
        <v>397</v>
      </c>
      <c r="AM6" s="234" t="s">
        <v>395</v>
      </c>
      <c r="AN6" s="196" t="s">
        <v>398</v>
      </c>
      <c r="AO6" s="192" t="s">
        <v>393</v>
      </c>
      <c r="AP6" s="192" t="s">
        <v>394</v>
      </c>
      <c r="AQ6" s="194" t="s">
        <v>397</v>
      </c>
      <c r="AR6" s="192" t="s">
        <v>395</v>
      </c>
      <c r="AS6" s="196" t="s">
        <v>398</v>
      </c>
    </row>
    <row r="7" spans="1:47" ht="39.75" customHeight="1" thickBot="1" x14ac:dyDescent="0.3">
      <c r="B7" s="284"/>
      <c r="C7" s="210"/>
      <c r="D7" s="210"/>
      <c r="E7" s="210"/>
      <c r="F7" s="210"/>
      <c r="G7" s="210"/>
      <c r="H7" s="210" t="s">
        <v>167</v>
      </c>
      <c r="I7" s="210"/>
      <c r="J7" s="210"/>
      <c r="K7" s="210"/>
      <c r="L7" s="210"/>
      <c r="M7" s="210"/>
      <c r="N7" s="209"/>
      <c r="O7" s="209"/>
      <c r="P7" s="2" t="s">
        <v>166</v>
      </c>
      <c r="Q7" s="2" t="s">
        <v>165</v>
      </c>
      <c r="R7" s="2" t="s">
        <v>164</v>
      </c>
      <c r="S7" s="2" t="s">
        <v>163</v>
      </c>
      <c r="T7" s="2" t="s">
        <v>162</v>
      </c>
      <c r="U7" s="2" t="s">
        <v>161</v>
      </c>
      <c r="V7" s="2" t="s">
        <v>160</v>
      </c>
      <c r="W7" s="209"/>
      <c r="X7" s="209"/>
      <c r="Y7" s="209"/>
      <c r="Z7" s="209"/>
      <c r="AA7" s="209"/>
      <c r="AB7" s="209"/>
      <c r="AC7" s="239"/>
      <c r="AD7" s="275"/>
      <c r="AE7" s="211"/>
      <c r="AF7" s="211"/>
      <c r="AG7" s="211"/>
      <c r="AH7" s="211"/>
      <c r="AI7" s="256"/>
      <c r="AJ7" s="235"/>
      <c r="AK7" s="235"/>
      <c r="AL7" s="237"/>
      <c r="AM7" s="235"/>
      <c r="AN7" s="197"/>
      <c r="AO7" s="193"/>
      <c r="AP7" s="193"/>
      <c r="AQ7" s="195"/>
      <c r="AR7" s="193"/>
      <c r="AS7" s="197"/>
    </row>
    <row r="8" spans="1:47" s="12" customFormat="1" ht="183" customHeight="1" thickBot="1" x14ac:dyDescent="0.3">
      <c r="B8" s="63">
        <v>1</v>
      </c>
      <c r="C8" s="3" t="s">
        <v>20</v>
      </c>
      <c r="D8" s="3" t="s">
        <v>260</v>
      </c>
      <c r="E8" s="3" t="s">
        <v>279</v>
      </c>
      <c r="F8" s="3" t="s">
        <v>278</v>
      </c>
      <c r="G8" s="3" t="s">
        <v>59</v>
      </c>
      <c r="H8" s="3">
        <v>700</v>
      </c>
      <c r="I8" s="66" t="str">
        <f t="shared" ref="I8:I17" si="0">IF(H8&lt;=0,"",IF(H8&lt;=2,"Muy Baja",IF(H8&lt;=24,"Baja",IF(H8&lt;=500,"Media",IF(H8&lt;=5000,"Alta","Muy Alta")))))</f>
        <v>Alta</v>
      </c>
      <c r="J8" s="101">
        <f t="shared" ref="J8:J16" si="1">IF(I8="","",IF(I8="Muy Baja",0.2,IF(I8="Baja",0.4,IF(I8="Media",0.6,IF(I8="Alta",0.8,IF(I8="Muy Alta",1,))))))</f>
        <v>0.8</v>
      </c>
      <c r="K8" s="67" t="str">
        <f>_xlfn.IFS(L8=20%,"Leve",L8=40%,"Menor",L8=60%,"Moderado",L8=80%,"Mayor",L8=100%,"Catastrófico",L8=0%,"N/A")</f>
        <v>Moderado</v>
      </c>
      <c r="L8" s="4">
        <v>0.6</v>
      </c>
      <c r="M8" s="83" t="str">
        <f t="shared" ref="M8:M17" si="2">IF(OR(AND(I8="Muy Baja",K8="Leve"),AND(I8="Muy Baja",K8="Menor"),AND(I8="Baja",K8="Leve")),"Bajo",IF(OR(AND(I8="Muy baja",K8="Moderado"),AND(I8="Baja",K8="Menor"),AND(I8="Baja",K8="Moderado"),AND(I8="Media",K8="Leve"),AND(I8="Media",K8="Menor"),AND(I8="Media",K8="Moderado"),AND(I8="Alta",K8="Leve"),AND(I8="Alta",K8="Menor")),"Moderado",IF(OR(AND(I8="Muy Baja",K8="Mayor"),AND(I8="Baja",K8="Mayor"),AND(I8="Media",K8="Mayor"),AND(I8="Alta",K8="Moderado"),AND(I8="Alta",K8="Mayor"),AND(I8="Muy Alta",K8="Leve"),AND(I8="Muy Alta",K8="Menor"),AND(I8="Muy Alta",K8="Moderado"),AND(I8="Muy Alta",K8="Mayor")),"Alto",IF(OR(AND(I8="Muy Baja",K8="Catastrófico"),AND(I8="Baja",K8="Catastrófico"),AND(I8="Media",K8="Catastrófico"),AND(I8="Alta",K8="Catastrófico"),AND(I8="Muy Alta",K8="Catastrófico")),"Extremo",""))))</f>
        <v>Alto</v>
      </c>
      <c r="N8" s="5" t="s">
        <v>38</v>
      </c>
      <c r="O8" s="3" t="s">
        <v>159</v>
      </c>
      <c r="P8" s="3" t="str">
        <f>IF(OR(Q8="Preventivo",Q8="Detectivo"),"Probabilidad",IF(Q8="Correctivo","Impacto",""))</f>
        <v>Probabilidad</v>
      </c>
      <c r="Q8" s="3" t="s">
        <v>14</v>
      </c>
      <c r="R8" s="3" t="s">
        <v>9</v>
      </c>
      <c r="S8" s="6" t="str">
        <f>IF(AND(Q8="Preventivo",R8="Automático"),"50%",IF(AND(Q8="Preventivo",R8="Manual"),"40%",IF(AND(Q8="Detectivo",R8="Automático"),"40%",IF(AND(Q8="Detectivo",R8="Manual"),"30%",IF(AND(Q8="Correctivo",R8="Automático"),"35%",IF(AND(Q8="Correctivo",R8="Manual"),"25%",""))))))</f>
        <v>40%</v>
      </c>
      <c r="T8" s="3" t="s">
        <v>37</v>
      </c>
      <c r="U8" s="3" t="s">
        <v>8</v>
      </c>
      <c r="V8" s="3" t="s">
        <v>117</v>
      </c>
      <c r="W8" s="6">
        <f>IFERROR(IF(P8="Probabilidad",(J8-(+J8*S8)),IF(P8="Impacto",J8,"")),"")</f>
        <v>0.48</v>
      </c>
      <c r="X8" s="7" t="str">
        <f>IFERROR(IF(W8="","",IF(W8&lt;=0.2,"Muy Baja",IF(W8&lt;=0.4,"Baja",IF(W8&lt;=0.6,"Media",IF(W8&lt;=0.8,"Alta","Muy Alta"))))),"")</f>
        <v>Media</v>
      </c>
      <c r="Y8" s="6">
        <f>+W8</f>
        <v>0.48</v>
      </c>
      <c r="Z8" s="8" t="str">
        <f>IFERROR(IF(AA8="","",IF(AA8&lt;=0.2,"Leve",IF(AA8&lt;=0.4,"Menor",IF(AA8&lt;=0.6,"Moderado",IF(AA8&lt;=0.8,"Mayor","Catastrófico"))))),"")</f>
        <v>Moderado</v>
      </c>
      <c r="AA8" s="6">
        <f t="shared" ref="AA8:AA17" si="3">IFERROR(IF(P8="Impacto",(L8-(+L8*S8)),IF(P8="Probabilidad",L8,"")),"")</f>
        <v>0.6</v>
      </c>
      <c r="AB8" s="9" t="str">
        <f>IFERROR(IF(OR(AND(X8="Muy Baja",Z8="Leve"),AND(X8="Muy Baja",Z8="Menor"),AND(X8="Baja",Z8="Leve")),"Bajo",IF(OR(AND(X8="Muy baja",Z8="Moderado"),AND(X8="Baja",Z8="Menor"),AND(X8="Baja",Z8="Moderado"),AND(X8="Media",Z8="Leve"),AND(X8="Media",Z8="Menor"),AND(X8="Media",Z8="Moderado"),AND(X8="Alta",Z8="Leve"),AND(X8="Alta",Z8="Menor")),"Moderado",IF(OR(AND(X8="Muy Baja",Z8="Mayor"),AND(X8="Baja",Z8="Mayor"),AND(X8="Media",Z8="Mayor"),AND(X8="Alta",Z8="Moderado"),AND(X8="Alta",Z8="Mayor"),AND(X8="Muy Alta",Z8="Leve"),AND(X8="Muy Alta",Z8="Menor"),AND(X8="Muy Alta",Z8="Moderado"),AND(X8="Muy Alta",Z8="Mayor")),"Alto",IF(OR(AND(X8="Muy Baja",Z8="Catastrófico"),AND(X8="Baja",Z8="Catastrófico"),AND(X8="Media",Z8="Catastrófico"),AND(X8="Alta",Z8="Catastrófico"),AND(X8="Muy Alta",Z8="Catastrófico")),"Extremo","")))),"")</f>
        <v>Moderado</v>
      </c>
      <c r="AC8" s="154" t="s">
        <v>593</v>
      </c>
      <c r="AD8" s="143" t="s">
        <v>158</v>
      </c>
      <c r="AE8" s="3" t="s">
        <v>154</v>
      </c>
      <c r="AF8" s="10">
        <v>45292</v>
      </c>
      <c r="AG8" s="3" t="s">
        <v>157</v>
      </c>
      <c r="AH8" s="3" t="s">
        <v>156</v>
      </c>
      <c r="AI8" s="11" t="s">
        <v>0</v>
      </c>
      <c r="AJ8" s="95" t="s">
        <v>406</v>
      </c>
      <c r="AK8" s="158" t="s">
        <v>613</v>
      </c>
      <c r="AL8" s="96" t="s">
        <v>407</v>
      </c>
      <c r="AM8" s="175" t="s">
        <v>816</v>
      </c>
      <c r="AN8" s="179" t="s">
        <v>817</v>
      </c>
      <c r="AO8" s="171" t="s">
        <v>663</v>
      </c>
      <c r="AP8" s="172" t="s">
        <v>662</v>
      </c>
      <c r="AQ8" s="160" t="s">
        <v>664</v>
      </c>
      <c r="AR8" s="160" t="s">
        <v>831</v>
      </c>
      <c r="AS8" s="62" t="s">
        <v>817</v>
      </c>
    </row>
    <row r="9" spans="1:47" s="12" customFormat="1" ht="206.25" customHeight="1" thickBot="1" x14ac:dyDescent="0.3">
      <c r="B9" s="63">
        <v>2</v>
      </c>
      <c r="C9" s="3" t="s">
        <v>20</v>
      </c>
      <c r="D9" s="3" t="s">
        <v>280</v>
      </c>
      <c r="E9" s="3" t="s">
        <v>281</v>
      </c>
      <c r="F9" s="3" t="s">
        <v>282</v>
      </c>
      <c r="G9" s="3" t="s">
        <v>59</v>
      </c>
      <c r="H9" s="3">
        <v>2</v>
      </c>
      <c r="I9" s="66" t="str">
        <f t="shared" si="0"/>
        <v>Muy Baja</v>
      </c>
      <c r="J9" s="101">
        <f t="shared" si="1"/>
        <v>0.2</v>
      </c>
      <c r="K9" s="67" t="str">
        <f>_xlfn.IFS(L9=20%,"Leve",L9=40%,"Menor",L9=60%,"Moderado",L9=80%,"Mayor",L9=100%,"Catastrófico",L9=0%,"N/A")</f>
        <v>Leve</v>
      </c>
      <c r="L9" s="4">
        <v>0.2</v>
      </c>
      <c r="M9" s="83" t="str">
        <f t="shared" si="2"/>
        <v>Bajo</v>
      </c>
      <c r="N9" s="5" t="s">
        <v>38</v>
      </c>
      <c r="O9" s="3" t="s">
        <v>210</v>
      </c>
      <c r="P9" s="3" t="str">
        <f t="shared" ref="P9:P17" si="4">IF(OR(Q9="Preventivo",Q9="Detectivo"),"Probabilidad",IF(Q9="Correctivo","Impacto",""))</f>
        <v>Probabilidad</v>
      </c>
      <c r="Q9" s="3" t="s">
        <v>14</v>
      </c>
      <c r="R9" s="3" t="s">
        <v>9</v>
      </c>
      <c r="S9" s="6" t="str">
        <f t="shared" ref="S9:S18" si="5">IF(AND(Q9="Preventivo",R9="Automático"),"50%",IF(AND(Q9="Preventivo",R9="Manual"),"40%",IF(AND(Q9="Detectivo",R9="Automático"),"40%",IF(AND(Q9="Detectivo",R9="Manual"),"30%",IF(AND(Q9="Correctivo",R9="Automático"),"35%",IF(AND(Q9="Correctivo",R9="Manual"),"25%",""))))))</f>
        <v>40%</v>
      </c>
      <c r="T9" s="3" t="s">
        <v>37</v>
      </c>
      <c r="U9" s="3" t="s">
        <v>8</v>
      </c>
      <c r="V9" s="3" t="s">
        <v>117</v>
      </c>
      <c r="W9" s="6">
        <f t="shared" ref="W9:W16" si="6">IFERROR(IF(P9="Probabilidad",(J9-(+J9*S9)),IF(P9="Impacto",J9,"")),"")</f>
        <v>0.12</v>
      </c>
      <c r="X9" s="7" t="str">
        <f>IFERROR(IF(W9="","",IF(W9&lt;=0.2,"Muy Baja",IF(W9&lt;=0.4,"Baja",IF(W9&lt;=0.6,"Media",IF(W9&lt;=0.8,"Alta","Muy Alta"))))),"")</f>
        <v>Muy Baja</v>
      </c>
      <c r="Y9" s="6">
        <f>+W9</f>
        <v>0.12</v>
      </c>
      <c r="Z9" s="8" t="str">
        <f>IFERROR(IF(AA9="","",IF(AA9&lt;=0.2,"Leve",IF(AA9&lt;=0.4,"Menor",IF(AA9&lt;=0.6,"Moderado",IF(AA9&lt;=0.8,"Mayor","Catastrófico"))))),"")</f>
        <v>Leve</v>
      </c>
      <c r="AA9" s="6">
        <f t="shared" si="3"/>
        <v>0.2</v>
      </c>
      <c r="AB9" s="9" t="str">
        <f>IFERROR(IF(OR(AND(X9="Muy Baja",Z9="Leve"),AND(X9="Muy Baja",Z9="Menor"),AND(X9="Baja",Z9="Leve")),"Bajo",IF(OR(AND(X9="Muy baja",Z9="Moderado"),AND(X9="Baja",Z9="Menor"),AND(X9="Baja",Z9="Moderado"),AND(X9="Media",Z9="Leve"),AND(X9="Media",Z9="Menor"),AND(X9="Media",Z9="Moderado"),AND(X9="Alta",Z9="Leve"),AND(X9="Alta",Z9="Menor")),"Moderado",IF(OR(AND(X9="Muy Baja",Z9="Mayor"),AND(X9="Baja",Z9="Mayor"),AND(X9="Media",Z9="Mayor"),AND(X9="Alta",Z9="Moderado"),AND(X9="Alta",Z9="Mayor"),AND(X9="Muy Alta",Z9="Leve"),AND(X9="Muy Alta",Z9="Menor"),AND(X9="Muy Alta",Z9="Moderado"),AND(X9="Muy Alta",Z9="Mayor")),"Alto",IF(OR(AND(X9="Muy Baja",Z9="Catastrófico"),AND(X9="Baja",Z9="Catastrófico"),AND(X9="Media",Z9="Catastrófico"),AND(X9="Alta",Z9="Catastrófico"),AND(X9="Muy Alta",Z9="Catastrófico")),"Extremo","")))),"")</f>
        <v>Bajo</v>
      </c>
      <c r="AC9" s="154" t="s">
        <v>593</v>
      </c>
      <c r="AD9" s="143" t="s">
        <v>200</v>
      </c>
      <c r="AE9" s="3" t="s">
        <v>154</v>
      </c>
      <c r="AF9" s="10">
        <v>45292</v>
      </c>
      <c r="AG9" s="3" t="s">
        <v>209</v>
      </c>
      <c r="AH9" s="3" t="s">
        <v>208</v>
      </c>
      <c r="AI9" s="11" t="s">
        <v>0</v>
      </c>
      <c r="AJ9" s="98" t="s">
        <v>409</v>
      </c>
      <c r="AK9" s="97" t="s">
        <v>408</v>
      </c>
      <c r="AL9" s="85" t="s">
        <v>410</v>
      </c>
      <c r="AM9" s="176" t="s">
        <v>818</v>
      </c>
      <c r="AN9" s="179" t="s">
        <v>817</v>
      </c>
      <c r="AO9" s="164" t="s">
        <v>775</v>
      </c>
      <c r="AP9" s="163" t="s">
        <v>776</v>
      </c>
      <c r="AQ9" s="162" t="s">
        <v>777</v>
      </c>
      <c r="AR9" s="162" t="s">
        <v>880</v>
      </c>
      <c r="AS9" s="179" t="s">
        <v>817</v>
      </c>
    </row>
    <row r="10" spans="1:47" s="12" customFormat="1" ht="192.75" customHeight="1" thickBot="1" x14ac:dyDescent="0.3">
      <c r="B10" s="63">
        <v>3</v>
      </c>
      <c r="C10" s="3" t="s">
        <v>20</v>
      </c>
      <c r="D10" s="3" t="s">
        <v>261</v>
      </c>
      <c r="E10" s="3" t="s">
        <v>283</v>
      </c>
      <c r="F10" s="3" t="s">
        <v>284</v>
      </c>
      <c r="G10" s="3" t="s">
        <v>70</v>
      </c>
      <c r="H10" s="3">
        <v>2</v>
      </c>
      <c r="I10" s="66" t="str">
        <f t="shared" si="0"/>
        <v>Muy Baja</v>
      </c>
      <c r="J10" s="101">
        <f t="shared" si="1"/>
        <v>0.2</v>
      </c>
      <c r="K10" s="67" t="str">
        <f t="shared" ref="K10:K30" si="7">_xlfn.IFS(L10=20%,"Leve",L10=40%,"Menor",L10=60%,"Moderado",L10=80%,"Mayor",L10=100%,"Catastrófico",L10=0%,"N/A")</f>
        <v>Leve</v>
      </c>
      <c r="L10" s="4">
        <v>0.2</v>
      </c>
      <c r="M10" s="83" t="str">
        <f t="shared" si="2"/>
        <v>Bajo</v>
      </c>
      <c r="N10" s="5" t="s">
        <v>38</v>
      </c>
      <c r="O10" s="3" t="s">
        <v>155</v>
      </c>
      <c r="P10" s="3" t="str">
        <f t="shared" si="4"/>
        <v>Probabilidad</v>
      </c>
      <c r="Q10" s="3" t="s">
        <v>10</v>
      </c>
      <c r="R10" s="3" t="s">
        <v>9</v>
      </c>
      <c r="S10" s="6" t="str">
        <f t="shared" si="5"/>
        <v>30%</v>
      </c>
      <c r="T10" s="3" t="s">
        <v>37</v>
      </c>
      <c r="U10" s="3" t="s">
        <v>8</v>
      </c>
      <c r="V10" s="3" t="s">
        <v>117</v>
      </c>
      <c r="W10" s="6">
        <f t="shared" si="6"/>
        <v>0.14000000000000001</v>
      </c>
      <c r="X10" s="7" t="str">
        <f>IFERROR(IF(W10="","",IF(W10&lt;=0.2,"Muy Baja",IF(W10&lt;=0.4,"Baja",IF(W10&lt;=0.6,"Media",IF(W10&lt;=0.8,"Alta","Muy Alta"))))),"")</f>
        <v>Muy Baja</v>
      </c>
      <c r="Y10" s="6">
        <f>+W10</f>
        <v>0.14000000000000001</v>
      </c>
      <c r="Z10" s="8" t="str">
        <f>IFERROR(IF(AA10="","",IF(AA10&lt;=0.2,"Leve",IF(AA10&lt;=0.4,"Menor",IF(AA10&lt;=0.6,"Moderado",IF(AA10&lt;=0.8,"Mayor","Catastrófico"))))),"")</f>
        <v>Leve</v>
      </c>
      <c r="AA10" s="6">
        <f t="shared" si="3"/>
        <v>0.2</v>
      </c>
      <c r="AB10" s="9" t="str">
        <f>IFERROR(IF(OR(AND(X10="Muy Baja",Z10="Leve"),AND(X10="Muy Baja",Z10="Menor"),AND(X10="Baja",Z10="Leve")),"Bajo",IF(OR(AND(X10="Muy baja",Z10="Moderado"),AND(X10="Baja",Z10="Menor"),AND(X10="Baja",Z10="Moderado"),AND(X10="Media",Z10="Leve"),AND(X10="Media",Z10="Menor"),AND(X10="Media",Z10="Moderado"),AND(X10="Alta",Z10="Leve"),AND(X10="Alta",Z10="Menor")),"Moderado",IF(OR(AND(X10="Muy Baja",Z10="Mayor"),AND(X10="Baja",Z10="Mayor"),AND(X10="Media",Z10="Mayor"),AND(X10="Alta",Z10="Moderado"),AND(X10="Alta",Z10="Mayor"),AND(X10="Muy Alta",Z10="Leve"),AND(X10="Muy Alta",Z10="Menor"),AND(X10="Muy Alta",Z10="Moderado"),AND(X10="Muy Alta",Z10="Mayor")),"Alto",IF(OR(AND(X10="Muy Baja",Z10="Catastrófico"),AND(X10="Baja",Z10="Catastrófico"),AND(X10="Media",Z10="Catastrófico"),AND(X10="Alta",Z10="Catastrófico"),AND(X10="Muy Alta",Z10="Catastrófico")),"Extremo","")))),"")</f>
        <v>Bajo</v>
      </c>
      <c r="AC10" s="154" t="s">
        <v>593</v>
      </c>
      <c r="AD10" s="143" t="s">
        <v>411</v>
      </c>
      <c r="AE10" s="3" t="s">
        <v>154</v>
      </c>
      <c r="AF10" s="10">
        <v>45292</v>
      </c>
      <c r="AG10" s="3" t="s">
        <v>153</v>
      </c>
      <c r="AH10" s="3" t="s">
        <v>152</v>
      </c>
      <c r="AI10" s="11" t="s">
        <v>0</v>
      </c>
      <c r="AJ10" s="98" t="s">
        <v>413</v>
      </c>
      <c r="AK10" s="97" t="s">
        <v>412</v>
      </c>
      <c r="AL10" s="85" t="s">
        <v>414</v>
      </c>
      <c r="AM10" s="176" t="s">
        <v>819</v>
      </c>
      <c r="AN10" s="179" t="s">
        <v>817</v>
      </c>
      <c r="AO10" s="164" t="s">
        <v>778</v>
      </c>
      <c r="AP10" s="163" t="s">
        <v>779</v>
      </c>
      <c r="AQ10" s="162" t="s">
        <v>780</v>
      </c>
      <c r="AR10" s="162" t="s">
        <v>859</v>
      </c>
      <c r="AS10" s="179" t="s">
        <v>817</v>
      </c>
    </row>
    <row r="11" spans="1:47" s="12" customFormat="1" ht="171.75" customHeight="1" thickBot="1" x14ac:dyDescent="0.3">
      <c r="B11" s="63">
        <v>4</v>
      </c>
      <c r="C11" s="3" t="s">
        <v>223</v>
      </c>
      <c r="D11" s="3" t="s">
        <v>224</v>
      </c>
      <c r="E11" s="3" t="s">
        <v>225</v>
      </c>
      <c r="F11" s="3" t="s">
        <v>381</v>
      </c>
      <c r="G11" s="3" t="s">
        <v>108</v>
      </c>
      <c r="H11" s="3">
        <v>4</v>
      </c>
      <c r="I11" s="66" t="str">
        <f t="shared" si="0"/>
        <v>Baja</v>
      </c>
      <c r="J11" s="101">
        <f t="shared" si="1"/>
        <v>0.4</v>
      </c>
      <c r="K11" s="67" t="str">
        <f t="shared" si="7"/>
        <v>Leve</v>
      </c>
      <c r="L11" s="4">
        <v>0.2</v>
      </c>
      <c r="M11" s="83" t="str">
        <f t="shared" si="2"/>
        <v>Bajo</v>
      </c>
      <c r="N11" s="5" t="s">
        <v>38</v>
      </c>
      <c r="O11" s="3" t="s">
        <v>285</v>
      </c>
      <c r="P11" s="3" t="str">
        <f t="shared" si="4"/>
        <v>Probabilidad</v>
      </c>
      <c r="Q11" s="3" t="s">
        <v>14</v>
      </c>
      <c r="R11" s="3" t="s">
        <v>9</v>
      </c>
      <c r="S11" s="6" t="str">
        <f t="shared" si="5"/>
        <v>40%</v>
      </c>
      <c r="T11" s="3" t="s">
        <v>37</v>
      </c>
      <c r="U11" s="3" t="s">
        <v>8</v>
      </c>
      <c r="V11" s="3" t="s">
        <v>117</v>
      </c>
      <c r="W11" s="6">
        <f t="shared" si="6"/>
        <v>0.24</v>
      </c>
      <c r="X11" s="7" t="str">
        <f>IFERROR(IF(W11="","",IF(W11&lt;=0.2,"Muy Baja",IF(W11&lt;=0.4,"Baja",IF(W11&lt;=0.6,"Media",IF(W11&lt;=0.8,"Alta","Muy Alta"))))),"")</f>
        <v>Baja</v>
      </c>
      <c r="Y11" s="6">
        <f>+W11</f>
        <v>0.24</v>
      </c>
      <c r="Z11" s="8" t="str">
        <f>IFERROR(IF(AA11="","",IF(AA11&lt;=0.2,"Leve",IF(AA11&lt;=0.4,"Menor",IF(AA11&lt;=0.6,"Moderado",IF(AA11&lt;=0.8,"Mayor","Catastrófico"))))),"")</f>
        <v>Leve</v>
      </c>
      <c r="AA11" s="6">
        <f t="shared" si="3"/>
        <v>0.2</v>
      </c>
      <c r="AB11" s="9" t="str">
        <f>IFERROR(IF(OR(AND(X11="Muy Baja",Z11="Leve"),AND(X11="Muy Baja",Z11="Menor"),AND(X11="Baja",Z11="Leve")),"Bajo",IF(OR(AND(X11="Muy baja",Z11="Moderado"),AND(X11="Baja",Z11="Menor"),AND(X11="Baja",Z11="Moderado"),AND(X11="Media",Z11="Leve"),AND(X11="Media",Z11="Menor"),AND(X11="Media",Z11="Moderado"),AND(X11="Alta",Z11="Leve"),AND(X11="Alta",Z11="Menor")),"Moderado",IF(OR(AND(X11="Muy Baja",Z11="Mayor"),AND(X11="Baja",Z11="Mayor"),AND(X11="Media",Z11="Mayor"),AND(X11="Alta",Z11="Moderado"),AND(X11="Alta",Z11="Mayor"),AND(X11="Muy Alta",Z11="Leve"),AND(X11="Muy Alta",Z11="Menor"),AND(X11="Muy Alta",Z11="Moderado"),AND(X11="Muy Alta",Z11="Mayor")),"Alto",IF(OR(AND(X11="Muy Baja",Z11="Catastrófico"),AND(X11="Baja",Z11="Catastrófico"),AND(X11="Media",Z11="Catastrófico"),AND(X11="Alta",Z11="Catastrófico"),AND(X11="Muy Alta",Z11="Catastrófico")),"Extremo","")))),"")</f>
        <v>Bajo</v>
      </c>
      <c r="AC11" s="154" t="s">
        <v>593</v>
      </c>
      <c r="AD11" s="143" t="s">
        <v>286</v>
      </c>
      <c r="AE11" s="3" t="s">
        <v>154</v>
      </c>
      <c r="AF11" s="10">
        <v>45292</v>
      </c>
      <c r="AG11" s="3" t="s">
        <v>153</v>
      </c>
      <c r="AH11" s="3" t="s">
        <v>287</v>
      </c>
      <c r="AI11" s="11" t="s">
        <v>0</v>
      </c>
      <c r="AJ11" s="98" t="s">
        <v>415</v>
      </c>
      <c r="AK11" s="159" t="s">
        <v>416</v>
      </c>
      <c r="AL11" s="85" t="s">
        <v>417</v>
      </c>
      <c r="AM11" s="173" t="s">
        <v>820</v>
      </c>
      <c r="AN11" s="179" t="s">
        <v>817</v>
      </c>
      <c r="AO11" s="161" t="s">
        <v>782</v>
      </c>
      <c r="AP11" s="163" t="s">
        <v>781</v>
      </c>
      <c r="AQ11" s="162" t="s">
        <v>783</v>
      </c>
      <c r="AR11" s="162" t="s">
        <v>860</v>
      </c>
      <c r="AS11" s="179" t="s">
        <v>817</v>
      </c>
    </row>
    <row r="12" spans="1:47" s="21" customFormat="1" ht="227.25" customHeight="1" thickBot="1" x14ac:dyDescent="0.3">
      <c r="A12" s="20"/>
      <c r="B12" s="64">
        <v>5</v>
      </c>
      <c r="C12" s="3" t="s">
        <v>45</v>
      </c>
      <c r="D12" s="3" t="s">
        <v>239</v>
      </c>
      <c r="E12" s="42" t="s">
        <v>296</v>
      </c>
      <c r="F12" s="3" t="s">
        <v>250</v>
      </c>
      <c r="G12" s="3" t="s">
        <v>70</v>
      </c>
      <c r="H12" s="3">
        <v>240</v>
      </c>
      <c r="I12" s="66" t="str">
        <f t="shared" si="0"/>
        <v>Media</v>
      </c>
      <c r="J12" s="101">
        <f t="shared" si="1"/>
        <v>0.6</v>
      </c>
      <c r="K12" s="67" t="str">
        <f t="shared" si="7"/>
        <v>Moderado</v>
      </c>
      <c r="L12" s="4">
        <v>0.6</v>
      </c>
      <c r="M12" s="83" t="str">
        <f t="shared" si="2"/>
        <v>Moderado</v>
      </c>
      <c r="N12" s="5" t="s">
        <v>38</v>
      </c>
      <c r="O12" s="3" t="s">
        <v>380</v>
      </c>
      <c r="P12" s="3" t="str">
        <f t="shared" si="4"/>
        <v>Probabilidad</v>
      </c>
      <c r="Q12" s="3" t="s">
        <v>10</v>
      </c>
      <c r="R12" s="3" t="s">
        <v>9</v>
      </c>
      <c r="S12" s="6" t="str">
        <f t="shared" si="5"/>
        <v>30%</v>
      </c>
      <c r="T12" s="3" t="s">
        <v>37</v>
      </c>
      <c r="U12" s="3" t="s">
        <v>8</v>
      </c>
      <c r="V12" s="3" t="s">
        <v>117</v>
      </c>
      <c r="W12" s="6">
        <f t="shared" si="6"/>
        <v>0.42</v>
      </c>
      <c r="X12" s="7" t="str">
        <f>IFERROR(IF(W12="","",IF(W12&lt;=0.2,"Muy Baja",IF(W12&lt;=0.4,"Baja",IF(W12&lt;=0.6,"Media",IF(W12&lt;=0.8,"Alta","Muy Alta"))))),"")</f>
        <v>Media</v>
      </c>
      <c r="Y12" s="6">
        <f>+W12</f>
        <v>0.42</v>
      </c>
      <c r="Z12" s="8" t="str">
        <f>IFERROR(IF(AA12="","",IF(AA12&lt;=0.2,"Leve",IF(AA12&lt;=0.4,"Menor",IF(AA12&lt;=0.6,"Moderado",IF(AA12&lt;=0.8,"Mayor","Catastrófico"))))),"")</f>
        <v>Moderado</v>
      </c>
      <c r="AA12" s="6">
        <f t="shared" si="3"/>
        <v>0.6</v>
      </c>
      <c r="AB12" s="9" t="str">
        <f>IFERROR(IF(OR(AND(X12="Muy Baja",Z12="Leve"),AND(X12="Muy Baja",Z12="Menor"),AND(X12="Baja",Z12="Leve")),"Bajo",IF(OR(AND(X12="Muy baja",Z12="Moderado"),AND(X12="Baja",Z12="Menor"),AND(X12="Baja",Z12="Moderado"),AND(X12="Media",Z12="Leve"),AND(X12="Media",Z12="Menor"),AND(X12="Media",Z12="Moderado"),AND(X12="Alta",Z12="Leve"),AND(X12="Alta",Z12="Menor")),"Moderado",IF(OR(AND(X12="Muy Baja",Z12="Mayor"),AND(X12="Baja",Z12="Mayor"),AND(X12="Media",Z12="Mayor"),AND(X12="Alta",Z12="Moderado"),AND(X12="Alta",Z12="Mayor"),AND(X12="Muy Alta",Z12="Leve"),AND(X12="Muy Alta",Z12="Menor"),AND(X12="Muy Alta",Z12="Moderado"),AND(X12="Muy Alta",Z12="Mayor")),"Alto",IF(OR(AND(X12="Muy Baja",Z12="Catastrófico"),AND(X12="Baja",Z12="Catastrófico"),AND(X12="Media",Z12="Catastrófico"),AND(X12="Alta",Z12="Catastrófico"),AND(X12="Muy Alta",Z12="Catastrófico")),"Extremo","")))),"")</f>
        <v>Moderado</v>
      </c>
      <c r="AC12" s="154" t="s">
        <v>593</v>
      </c>
      <c r="AD12" s="143" t="s">
        <v>127</v>
      </c>
      <c r="AE12" s="16" t="s">
        <v>143</v>
      </c>
      <c r="AF12" s="10">
        <v>45292</v>
      </c>
      <c r="AG12" s="15" t="s">
        <v>33</v>
      </c>
      <c r="AH12" s="13" t="s">
        <v>297</v>
      </c>
      <c r="AI12" s="54" t="s">
        <v>0</v>
      </c>
      <c r="AJ12" s="84" t="s">
        <v>640</v>
      </c>
      <c r="AK12" s="85" t="s">
        <v>641</v>
      </c>
      <c r="AL12" s="85" t="s">
        <v>642</v>
      </c>
      <c r="AM12" s="176" t="s">
        <v>821</v>
      </c>
      <c r="AN12" s="179" t="s">
        <v>817</v>
      </c>
      <c r="AO12" s="164" t="s">
        <v>665</v>
      </c>
      <c r="AP12" s="162" t="s">
        <v>861</v>
      </c>
      <c r="AQ12" s="165" t="s">
        <v>784</v>
      </c>
      <c r="AR12" s="165" t="s">
        <v>881</v>
      </c>
      <c r="AS12" s="179" t="s">
        <v>817</v>
      </c>
    </row>
    <row r="13" spans="1:47" s="12" customFormat="1" ht="255" customHeight="1" thickBot="1" x14ac:dyDescent="0.3">
      <c r="B13" s="63">
        <v>6</v>
      </c>
      <c r="C13" s="3" t="s">
        <v>147</v>
      </c>
      <c r="D13" s="3" t="s">
        <v>216</v>
      </c>
      <c r="E13" s="14" t="s">
        <v>288</v>
      </c>
      <c r="F13" s="14" t="s">
        <v>340</v>
      </c>
      <c r="G13" s="3" t="s">
        <v>40</v>
      </c>
      <c r="H13" s="3">
        <v>240</v>
      </c>
      <c r="I13" s="66" t="str">
        <f t="shared" si="0"/>
        <v>Media</v>
      </c>
      <c r="J13" s="101">
        <f t="shared" si="1"/>
        <v>0.6</v>
      </c>
      <c r="K13" s="67" t="str">
        <f t="shared" si="7"/>
        <v>Moderado</v>
      </c>
      <c r="L13" s="4">
        <v>0.6</v>
      </c>
      <c r="M13" s="83" t="str">
        <f t="shared" si="2"/>
        <v>Moderado</v>
      </c>
      <c r="N13" s="5" t="s">
        <v>38</v>
      </c>
      <c r="O13" s="14" t="s">
        <v>151</v>
      </c>
      <c r="P13" s="3" t="str">
        <f t="shared" si="4"/>
        <v>Probabilidad</v>
      </c>
      <c r="Q13" s="3" t="s">
        <v>10</v>
      </c>
      <c r="R13" s="3" t="s">
        <v>9</v>
      </c>
      <c r="S13" s="6" t="str">
        <f t="shared" si="5"/>
        <v>30%</v>
      </c>
      <c r="T13" s="3" t="s">
        <v>37</v>
      </c>
      <c r="U13" s="3" t="s">
        <v>8</v>
      </c>
      <c r="V13" s="3" t="s">
        <v>117</v>
      </c>
      <c r="W13" s="6">
        <f t="shared" si="6"/>
        <v>0.42</v>
      </c>
      <c r="X13" s="7" t="str">
        <f t="shared" ref="X13:X18" si="8">IFERROR(IF(W13="","",IF(W13&lt;=0.2,"Muy Baja",IF(W13&lt;=0.4,"Baja",IF(W13&lt;=0.6,"Media",IF(W13&lt;=0.8,"Alta","Muy Alta"))))),"")</f>
        <v>Media</v>
      </c>
      <c r="Y13" s="6">
        <f t="shared" ref="Y13:Y18" si="9">+W13</f>
        <v>0.42</v>
      </c>
      <c r="Z13" s="8" t="str">
        <f t="shared" ref="Z13:Z18" si="10">IFERROR(IF(AA13="","",IF(AA13&lt;=0.2,"Leve",IF(AA13&lt;=0.4,"Menor",IF(AA13&lt;=0.6,"Moderado",IF(AA13&lt;=0.8,"Mayor","Catastrófico"))))),"")</f>
        <v>Moderado</v>
      </c>
      <c r="AA13" s="6">
        <f t="shared" si="3"/>
        <v>0.6</v>
      </c>
      <c r="AB13" s="9" t="str">
        <f t="shared" ref="AB13:AB18" si="11">IFERROR(IF(OR(AND(X13="Muy Baja",Z13="Leve"),AND(X13="Muy Baja",Z13="Menor"),AND(X13="Baja",Z13="Leve")),"Bajo",IF(OR(AND(X13="Muy baja",Z13="Moderado"),AND(X13="Baja",Z13="Menor"),AND(X13="Baja",Z13="Moderado"),AND(X13="Media",Z13="Leve"),AND(X13="Media",Z13="Menor"),AND(X13="Media",Z13="Moderado"),AND(X13="Alta",Z13="Leve"),AND(X13="Alta",Z13="Menor")),"Moderado",IF(OR(AND(X13="Muy Baja",Z13="Mayor"),AND(X13="Baja",Z13="Mayor"),AND(X13="Media",Z13="Mayor"),AND(X13="Alta",Z13="Moderado"),AND(X13="Alta",Z13="Mayor"),AND(X13="Muy Alta",Z13="Leve"),AND(X13="Muy Alta",Z13="Menor"),AND(X13="Muy Alta",Z13="Moderado"),AND(X13="Muy Alta",Z13="Mayor")),"Alto",IF(OR(AND(X13="Muy Baja",Z13="Catastrófico"),AND(X13="Baja",Z13="Catastrófico"),AND(X13="Media",Z13="Catastrófico"),AND(X13="Alta",Z13="Catastrófico"),AND(X13="Muy Alta",Z13="Catastrófico")),"Extremo","")))),"")</f>
        <v>Moderado</v>
      </c>
      <c r="AC13" s="154" t="s">
        <v>593</v>
      </c>
      <c r="AD13" s="144" t="s">
        <v>289</v>
      </c>
      <c r="AE13" s="16" t="s">
        <v>143</v>
      </c>
      <c r="AF13" s="10">
        <v>45292</v>
      </c>
      <c r="AG13" s="15" t="s">
        <v>33</v>
      </c>
      <c r="AH13" s="17" t="s">
        <v>150</v>
      </c>
      <c r="AI13" s="54" t="s">
        <v>139</v>
      </c>
      <c r="AJ13" s="84" t="s">
        <v>637</v>
      </c>
      <c r="AK13" s="85" t="s">
        <v>644</v>
      </c>
      <c r="AL13" s="85" t="s">
        <v>643</v>
      </c>
      <c r="AM13" s="176" t="s">
        <v>822</v>
      </c>
      <c r="AN13" s="179" t="s">
        <v>817</v>
      </c>
      <c r="AO13" s="164" t="s">
        <v>666</v>
      </c>
      <c r="AP13" s="162" t="s">
        <v>667</v>
      </c>
      <c r="AQ13" s="165" t="s">
        <v>785</v>
      </c>
      <c r="AR13" s="165" t="s">
        <v>862</v>
      </c>
      <c r="AS13" s="179" t="s">
        <v>817</v>
      </c>
    </row>
    <row r="14" spans="1:47" s="20" customFormat="1" ht="396" customHeight="1" thickBot="1" x14ac:dyDescent="0.3">
      <c r="B14" s="63">
        <v>7</v>
      </c>
      <c r="C14" s="3" t="s">
        <v>230</v>
      </c>
      <c r="D14" s="14" t="s">
        <v>290</v>
      </c>
      <c r="E14" s="3" t="s">
        <v>291</v>
      </c>
      <c r="F14" s="3" t="s">
        <v>292</v>
      </c>
      <c r="G14" s="18" t="s">
        <v>146</v>
      </c>
      <c r="H14" s="3">
        <v>240</v>
      </c>
      <c r="I14" s="66" t="str">
        <f t="shared" si="0"/>
        <v>Media</v>
      </c>
      <c r="J14" s="101">
        <f t="shared" si="1"/>
        <v>0.6</v>
      </c>
      <c r="K14" s="67" t="str">
        <f t="shared" si="7"/>
        <v>Moderado</v>
      </c>
      <c r="L14" s="4">
        <v>0.6</v>
      </c>
      <c r="M14" s="83" t="str">
        <f t="shared" si="2"/>
        <v>Moderado</v>
      </c>
      <c r="N14" s="5" t="s">
        <v>38</v>
      </c>
      <c r="O14" s="14" t="s">
        <v>214</v>
      </c>
      <c r="P14" s="3" t="str">
        <f t="shared" si="4"/>
        <v>Impacto</v>
      </c>
      <c r="Q14" s="3" t="s">
        <v>207</v>
      </c>
      <c r="R14" s="3" t="s">
        <v>9</v>
      </c>
      <c r="S14" s="6" t="str">
        <f t="shared" si="5"/>
        <v>25%</v>
      </c>
      <c r="T14" s="3" t="s">
        <v>37</v>
      </c>
      <c r="U14" s="3" t="s">
        <v>8</v>
      </c>
      <c r="V14" s="3" t="s">
        <v>117</v>
      </c>
      <c r="W14" s="6">
        <f t="shared" si="6"/>
        <v>0.6</v>
      </c>
      <c r="X14" s="7" t="str">
        <f t="shared" si="8"/>
        <v>Media</v>
      </c>
      <c r="Y14" s="6">
        <f t="shared" si="9"/>
        <v>0.6</v>
      </c>
      <c r="Z14" s="8" t="str">
        <f t="shared" si="10"/>
        <v>Moderado</v>
      </c>
      <c r="AA14" s="6">
        <f t="shared" si="3"/>
        <v>0.44999999999999996</v>
      </c>
      <c r="AB14" s="9" t="str">
        <f t="shared" si="11"/>
        <v>Moderado</v>
      </c>
      <c r="AC14" s="154" t="s">
        <v>593</v>
      </c>
      <c r="AD14" s="144" t="s">
        <v>149</v>
      </c>
      <c r="AE14" s="16" t="s">
        <v>143</v>
      </c>
      <c r="AF14" s="10">
        <v>45292</v>
      </c>
      <c r="AG14" s="15" t="s">
        <v>33</v>
      </c>
      <c r="AH14" s="17" t="s">
        <v>148</v>
      </c>
      <c r="AI14" s="54" t="s">
        <v>0</v>
      </c>
      <c r="AJ14" s="84" t="s">
        <v>638</v>
      </c>
      <c r="AK14" s="85" t="s">
        <v>645</v>
      </c>
      <c r="AL14" s="85" t="s">
        <v>646</v>
      </c>
      <c r="AM14" s="140" t="s">
        <v>823</v>
      </c>
      <c r="AN14" s="179" t="s">
        <v>817</v>
      </c>
      <c r="AO14" s="164" t="s">
        <v>668</v>
      </c>
      <c r="AP14" s="162" t="s">
        <v>645</v>
      </c>
      <c r="AQ14" s="165" t="s">
        <v>786</v>
      </c>
      <c r="AR14" s="165" t="s">
        <v>902</v>
      </c>
      <c r="AS14" s="179" t="s">
        <v>817</v>
      </c>
    </row>
    <row r="15" spans="1:47" s="21" customFormat="1" ht="404.25" customHeight="1" thickBot="1" x14ac:dyDescent="0.3">
      <c r="A15" s="20"/>
      <c r="B15" s="63">
        <v>8</v>
      </c>
      <c r="C15" s="3" t="s">
        <v>147</v>
      </c>
      <c r="D15" s="14" t="s">
        <v>231</v>
      </c>
      <c r="E15" s="14" t="s">
        <v>232</v>
      </c>
      <c r="F15" s="155" t="s">
        <v>233</v>
      </c>
      <c r="G15" s="18" t="s">
        <v>146</v>
      </c>
      <c r="H15" s="3">
        <v>240</v>
      </c>
      <c r="I15" s="66" t="str">
        <f t="shared" si="0"/>
        <v>Media</v>
      </c>
      <c r="J15" s="101">
        <f t="shared" si="1"/>
        <v>0.6</v>
      </c>
      <c r="K15" s="67" t="str">
        <f t="shared" si="7"/>
        <v>Moderado</v>
      </c>
      <c r="L15" s="4">
        <v>0.6</v>
      </c>
      <c r="M15" s="83" t="str">
        <f t="shared" si="2"/>
        <v>Moderado</v>
      </c>
      <c r="N15" s="5" t="s">
        <v>38</v>
      </c>
      <c r="O15" s="14" t="s">
        <v>145</v>
      </c>
      <c r="P15" s="3" t="str">
        <f t="shared" si="4"/>
        <v>Probabilidad</v>
      </c>
      <c r="Q15" s="3" t="s">
        <v>14</v>
      </c>
      <c r="R15" s="3" t="s">
        <v>9</v>
      </c>
      <c r="S15" s="6" t="str">
        <f t="shared" si="5"/>
        <v>40%</v>
      </c>
      <c r="T15" s="3" t="s">
        <v>37</v>
      </c>
      <c r="U15" s="3" t="s">
        <v>8</v>
      </c>
      <c r="V15" s="3" t="s">
        <v>117</v>
      </c>
      <c r="W15" s="6">
        <f t="shared" si="6"/>
        <v>0.36</v>
      </c>
      <c r="X15" s="7" t="str">
        <f t="shared" si="8"/>
        <v>Baja</v>
      </c>
      <c r="Y15" s="6">
        <f t="shared" si="9"/>
        <v>0.36</v>
      </c>
      <c r="Z15" s="8" t="str">
        <f t="shared" si="10"/>
        <v>Moderado</v>
      </c>
      <c r="AA15" s="6">
        <f t="shared" si="3"/>
        <v>0.6</v>
      </c>
      <c r="AB15" s="9" t="str">
        <f t="shared" si="11"/>
        <v>Moderado</v>
      </c>
      <c r="AC15" s="154" t="s">
        <v>5</v>
      </c>
      <c r="AD15" s="144" t="s">
        <v>144</v>
      </c>
      <c r="AE15" s="16" t="s">
        <v>143</v>
      </c>
      <c r="AF15" s="10">
        <v>45292</v>
      </c>
      <c r="AG15" s="15" t="s">
        <v>215</v>
      </c>
      <c r="AH15" s="17" t="s">
        <v>142</v>
      </c>
      <c r="AI15" s="54" t="s">
        <v>139</v>
      </c>
      <c r="AJ15" s="84" t="s">
        <v>639</v>
      </c>
      <c r="AK15" s="85" t="s">
        <v>648</v>
      </c>
      <c r="AL15" s="85" t="s">
        <v>647</v>
      </c>
      <c r="AM15" s="174" t="s">
        <v>824</v>
      </c>
      <c r="AN15" s="179" t="s">
        <v>817</v>
      </c>
      <c r="AO15" s="164" t="s">
        <v>669</v>
      </c>
      <c r="AP15" s="162" t="s">
        <v>667</v>
      </c>
      <c r="AQ15" s="165" t="s">
        <v>787</v>
      </c>
      <c r="AR15" s="165" t="s">
        <v>903</v>
      </c>
      <c r="AS15" s="179" t="s">
        <v>817</v>
      </c>
    </row>
    <row r="16" spans="1:47" s="21" customFormat="1" ht="291.75" customHeight="1" thickBot="1" x14ac:dyDescent="0.3">
      <c r="A16" s="20"/>
      <c r="B16" s="63">
        <v>9</v>
      </c>
      <c r="C16" s="3" t="s">
        <v>45</v>
      </c>
      <c r="D16" s="22" t="s">
        <v>383</v>
      </c>
      <c r="E16" s="22" t="s">
        <v>384</v>
      </c>
      <c r="F16" s="13" t="s">
        <v>382</v>
      </c>
      <c r="G16" s="3" t="s">
        <v>40</v>
      </c>
      <c r="H16" s="22">
        <v>12</v>
      </c>
      <c r="I16" s="66" t="str">
        <f t="shared" si="0"/>
        <v>Baja</v>
      </c>
      <c r="J16" s="101">
        <f t="shared" si="1"/>
        <v>0.4</v>
      </c>
      <c r="K16" s="67" t="str">
        <f t="shared" si="7"/>
        <v>Mayor</v>
      </c>
      <c r="L16" s="4">
        <v>0.8</v>
      </c>
      <c r="M16" s="83" t="str">
        <f t="shared" si="2"/>
        <v>Alto</v>
      </c>
      <c r="N16" s="5" t="s">
        <v>86</v>
      </c>
      <c r="O16" s="14" t="s">
        <v>141</v>
      </c>
      <c r="P16" s="3" t="str">
        <f t="shared" si="4"/>
        <v>Probabilidad</v>
      </c>
      <c r="Q16" s="3" t="s">
        <v>14</v>
      </c>
      <c r="R16" s="3" t="s">
        <v>9</v>
      </c>
      <c r="S16" s="6" t="str">
        <f t="shared" si="5"/>
        <v>40%</v>
      </c>
      <c r="T16" s="3" t="s">
        <v>37</v>
      </c>
      <c r="U16" s="3" t="s">
        <v>8</v>
      </c>
      <c r="V16" s="3" t="s">
        <v>117</v>
      </c>
      <c r="W16" s="6">
        <f t="shared" si="6"/>
        <v>0.24</v>
      </c>
      <c r="X16" s="7" t="str">
        <f t="shared" si="8"/>
        <v>Baja</v>
      </c>
      <c r="Y16" s="6">
        <f t="shared" si="9"/>
        <v>0.24</v>
      </c>
      <c r="Z16" s="8" t="str">
        <f t="shared" si="10"/>
        <v>Mayor</v>
      </c>
      <c r="AA16" s="6">
        <f t="shared" si="3"/>
        <v>0.8</v>
      </c>
      <c r="AB16" s="9" t="str">
        <f t="shared" si="11"/>
        <v>Alto</v>
      </c>
      <c r="AC16" s="154" t="s">
        <v>593</v>
      </c>
      <c r="AD16" s="143" t="s">
        <v>140</v>
      </c>
      <c r="AE16" s="23" t="s">
        <v>135</v>
      </c>
      <c r="AF16" s="10">
        <v>45292</v>
      </c>
      <c r="AG16" s="23" t="s">
        <v>33</v>
      </c>
      <c r="AH16" s="23" t="s">
        <v>676</v>
      </c>
      <c r="AI16" s="55" t="s">
        <v>139</v>
      </c>
      <c r="AJ16" s="84" t="s">
        <v>478</v>
      </c>
      <c r="AK16" s="85" t="s">
        <v>412</v>
      </c>
      <c r="AL16" s="85" t="s">
        <v>479</v>
      </c>
      <c r="AM16" s="140" t="s">
        <v>825</v>
      </c>
      <c r="AN16" s="179" t="s">
        <v>817</v>
      </c>
      <c r="AO16" s="164" t="s">
        <v>863</v>
      </c>
      <c r="AP16" s="162" t="s">
        <v>670</v>
      </c>
      <c r="AQ16" s="165" t="s">
        <v>788</v>
      </c>
      <c r="AR16" s="165" t="s">
        <v>904</v>
      </c>
      <c r="AS16" s="179" t="s">
        <v>817</v>
      </c>
    </row>
    <row r="17" spans="1:45" s="21" customFormat="1" ht="228" customHeight="1" thickBot="1" x14ac:dyDescent="0.3">
      <c r="A17" s="240"/>
      <c r="B17" s="242">
        <v>10</v>
      </c>
      <c r="C17" s="216" t="s">
        <v>45</v>
      </c>
      <c r="D17" s="246" t="s">
        <v>386</v>
      </c>
      <c r="E17" s="246" t="s">
        <v>387</v>
      </c>
      <c r="F17" s="248" t="s">
        <v>385</v>
      </c>
      <c r="G17" s="216" t="s">
        <v>70</v>
      </c>
      <c r="H17" s="246">
        <v>2</v>
      </c>
      <c r="I17" s="220" t="str">
        <f t="shared" si="0"/>
        <v>Muy Baja</v>
      </c>
      <c r="J17" s="287">
        <f>IF(I17="","",IF(I17="Muy Baja",0.2,IF(I17="Baja",0.4,IF(I17="Media",0.6,IF(I17="Alta",0.8,IF(I17="Muy Alta",1,))))))</f>
        <v>0.2</v>
      </c>
      <c r="K17" s="202" t="str">
        <f t="shared" si="7"/>
        <v>Moderado</v>
      </c>
      <c r="L17" s="204">
        <v>0.6</v>
      </c>
      <c r="M17" s="206" t="str">
        <f t="shared" si="2"/>
        <v>Moderado</v>
      </c>
      <c r="N17" s="25" t="s">
        <v>38</v>
      </c>
      <c r="O17" s="13" t="s">
        <v>138</v>
      </c>
      <c r="P17" s="3" t="str">
        <f t="shared" si="4"/>
        <v>Probabilidad</v>
      </c>
      <c r="Q17" s="3" t="s">
        <v>10</v>
      </c>
      <c r="R17" s="3" t="s">
        <v>9</v>
      </c>
      <c r="S17" s="6" t="str">
        <f t="shared" si="5"/>
        <v>30%</v>
      </c>
      <c r="T17" s="3" t="s">
        <v>37</v>
      </c>
      <c r="U17" s="3" t="s">
        <v>8</v>
      </c>
      <c r="V17" s="3" t="s">
        <v>117</v>
      </c>
      <c r="W17" s="6">
        <f>IFERROR(IF(P17="Probabilidad",(J17-(+J17*S17)),IF(P17="Impacto",J17,"")),"")</f>
        <v>0.14000000000000001</v>
      </c>
      <c r="X17" s="7" t="str">
        <f t="shared" si="8"/>
        <v>Muy Baja</v>
      </c>
      <c r="Y17" s="6">
        <f t="shared" si="9"/>
        <v>0.14000000000000001</v>
      </c>
      <c r="Z17" s="8" t="str">
        <f t="shared" si="10"/>
        <v>Moderado</v>
      </c>
      <c r="AA17" s="6">
        <f t="shared" si="3"/>
        <v>0.6</v>
      </c>
      <c r="AB17" s="9" t="str">
        <f t="shared" si="11"/>
        <v>Moderado</v>
      </c>
      <c r="AC17" s="154" t="s">
        <v>593</v>
      </c>
      <c r="AD17" s="145" t="s">
        <v>136</v>
      </c>
      <c r="AE17" s="250" t="s">
        <v>135</v>
      </c>
      <c r="AF17" s="10">
        <v>45292</v>
      </c>
      <c r="AG17" s="23" t="s">
        <v>33</v>
      </c>
      <c r="AH17" s="23" t="s">
        <v>293</v>
      </c>
      <c r="AI17" s="55" t="s">
        <v>0</v>
      </c>
      <c r="AJ17" s="84" t="s">
        <v>481</v>
      </c>
      <c r="AK17" s="85" t="s">
        <v>480</v>
      </c>
      <c r="AL17" s="85" t="s">
        <v>596</v>
      </c>
      <c r="AM17" s="140" t="s">
        <v>826</v>
      </c>
      <c r="AN17" s="179" t="s">
        <v>817</v>
      </c>
      <c r="AO17" s="164" t="s">
        <v>677</v>
      </c>
      <c r="AP17" s="162" t="s">
        <v>480</v>
      </c>
      <c r="AQ17" s="165" t="s">
        <v>790</v>
      </c>
      <c r="AR17" s="165" t="s">
        <v>905</v>
      </c>
      <c r="AS17" s="179" t="s">
        <v>817</v>
      </c>
    </row>
    <row r="18" spans="1:45" s="21" customFormat="1" ht="197.25" customHeight="1" thickBot="1" x14ac:dyDescent="0.3">
      <c r="A18" s="240"/>
      <c r="B18" s="243"/>
      <c r="C18" s="217"/>
      <c r="D18" s="247"/>
      <c r="E18" s="247"/>
      <c r="F18" s="249"/>
      <c r="G18" s="217"/>
      <c r="H18" s="247"/>
      <c r="I18" s="221"/>
      <c r="J18" s="288"/>
      <c r="K18" s="203"/>
      <c r="L18" s="205"/>
      <c r="M18" s="207"/>
      <c r="N18" s="25" t="s">
        <v>46</v>
      </c>
      <c r="O18" s="13" t="s">
        <v>134</v>
      </c>
      <c r="P18" s="3" t="str">
        <f>IF(OR(Q18="Preventivo",Q18="Detectivo"),"Probabilidad",IF(Q18="Correctivo","Impacto",""))</f>
        <v>Probabilidad</v>
      </c>
      <c r="Q18" s="3" t="s">
        <v>14</v>
      </c>
      <c r="R18" s="3" t="s">
        <v>9</v>
      </c>
      <c r="S18" s="6" t="str">
        <f t="shared" si="5"/>
        <v>40%</v>
      </c>
      <c r="T18" s="3" t="s">
        <v>37</v>
      </c>
      <c r="U18" s="3" t="s">
        <v>8</v>
      </c>
      <c r="V18" s="3" t="s">
        <v>117</v>
      </c>
      <c r="W18" s="6">
        <f>IFERROR(IF(P18="Probabilidad",(W17-(+W17*S18)),IF(P18="Impacto",W17,"")),"")</f>
        <v>8.4000000000000005E-2</v>
      </c>
      <c r="X18" s="7" t="str">
        <f t="shared" si="8"/>
        <v>Muy Baja</v>
      </c>
      <c r="Y18" s="6">
        <f t="shared" si="9"/>
        <v>8.4000000000000005E-2</v>
      </c>
      <c r="Z18" s="8" t="str">
        <f t="shared" si="10"/>
        <v>Moderado</v>
      </c>
      <c r="AA18" s="6">
        <f>IFERROR(IF(P18="Impacto",(AA17-(+AA17*S18)),IF(P18="Probabilidad",AA17,"")),"")</f>
        <v>0.6</v>
      </c>
      <c r="AB18" s="9" t="str">
        <f t="shared" si="11"/>
        <v>Moderado</v>
      </c>
      <c r="AC18" s="154" t="s">
        <v>593</v>
      </c>
      <c r="AD18" s="145" t="s">
        <v>294</v>
      </c>
      <c r="AE18" s="251"/>
      <c r="AF18" s="10">
        <v>45292</v>
      </c>
      <c r="AG18" s="26" t="s">
        <v>133</v>
      </c>
      <c r="AH18" s="23" t="s">
        <v>295</v>
      </c>
      <c r="AI18" s="55" t="s">
        <v>0</v>
      </c>
      <c r="AJ18" s="84" t="s">
        <v>483</v>
      </c>
      <c r="AK18" s="85" t="s">
        <v>482</v>
      </c>
      <c r="AL18" s="85" t="s">
        <v>597</v>
      </c>
      <c r="AM18" s="174" t="s">
        <v>827</v>
      </c>
      <c r="AN18" s="179" t="s">
        <v>817</v>
      </c>
      <c r="AO18" s="164" t="s">
        <v>671</v>
      </c>
      <c r="AP18" s="162" t="s">
        <v>482</v>
      </c>
      <c r="AQ18" s="165" t="s">
        <v>789</v>
      </c>
      <c r="AR18" s="165" t="s">
        <v>885</v>
      </c>
      <c r="AS18" s="179" t="s">
        <v>817</v>
      </c>
    </row>
    <row r="19" spans="1:45" s="21" customFormat="1" ht="153.75" customHeight="1" thickBot="1" x14ac:dyDescent="0.3">
      <c r="A19" s="241"/>
      <c r="B19" s="242">
        <v>11</v>
      </c>
      <c r="C19" s="216" t="s">
        <v>45</v>
      </c>
      <c r="D19" s="244" t="s">
        <v>234</v>
      </c>
      <c r="E19" s="216" t="s">
        <v>235</v>
      </c>
      <c r="F19" s="216" t="s">
        <v>236</v>
      </c>
      <c r="G19" s="216" t="s">
        <v>70</v>
      </c>
      <c r="H19" s="216">
        <v>240</v>
      </c>
      <c r="I19" s="220" t="str">
        <f>IF(H19&lt;=0,"",IF(H19&lt;=2,"Muy Baja",IF(H19&lt;=24,"Baja",IF(H19&lt;=500,"Media",IF(H19&lt;=5000,"Alta","Muy Alta")))))</f>
        <v>Media</v>
      </c>
      <c r="J19" s="228">
        <f>IF(I19="","",IF(I19="Muy Baja",0.2,IF(I19="Baja",0.4,IF(I19="Media",0.6,IF(I19="Alta",0.8,IF(I19="Muy Alta",1,))))))</f>
        <v>0.6</v>
      </c>
      <c r="K19" s="202" t="str">
        <f t="shared" si="7"/>
        <v>Moderado</v>
      </c>
      <c r="L19" s="204">
        <v>0.6</v>
      </c>
      <c r="M19" s="206" t="str">
        <f>IF(OR(AND(I19="Muy Baja",K19="Leve"),AND(I19="Muy Baja",K19="Menor"),AND(I19="Baja",K19="Leve")),"Bajo",IF(OR(AND(I19="Muy baja",K19="Moderado"),AND(I19="Baja",K19="Menor"),AND(I19="Baja",K19="Moderado"),AND(I19="Media",K19="Leve"),AND(I19="Media",K19="Menor"),AND(I19="Media",K19="Moderado"),AND(I19="Alta",K19="Leve"),AND(I19="Alta",K19="Menor")),"Moderado",IF(OR(AND(I19="Muy Baja",K19="Mayor"),AND(I19="Baja",K19="Mayor"),AND(I19="Media",K19="Mayor"),AND(I19="Alta",K19="Moderado"),AND(I19="Alta",K19="Mayor"),AND(I19="Muy Alta",K19="Leve"),AND(I19="Muy Alta",K19="Menor"),AND(I19="Muy Alta",K19="Moderado"),AND(I19="Muy Alta",K19="Mayor")),"Alto",IF(OR(AND(I19="Muy Baja",K19="Catastrófico"),AND(I19="Baja",K19="Catastrófico"),AND(I19="Media",K19="Catastrófico"),AND(I19="Alta",K19="Catastrófico"),AND(I19="Muy Alta",K19="Catastrófico")),"Extremo",""))))</f>
        <v>Moderado</v>
      </c>
      <c r="N19" s="5" t="s">
        <v>38</v>
      </c>
      <c r="O19" s="3" t="s">
        <v>132</v>
      </c>
      <c r="P19" s="3" t="str">
        <f t="shared" ref="P19:P32" si="12">IF(OR(Q19="Preventivo",Q19="Detectivo"),"Probabilidad",IF(Q19="Correctivo","Impacto",""))</f>
        <v>Probabilidad</v>
      </c>
      <c r="Q19" s="3" t="s">
        <v>10</v>
      </c>
      <c r="R19" s="3" t="s">
        <v>9</v>
      </c>
      <c r="S19" s="6" t="str">
        <f t="shared" ref="S19:S32" si="13">IF(AND(Q19="Preventivo",R19="Automático"),"50%",IF(AND(Q19="Preventivo",R19="Manual"),"40%",IF(AND(Q19="Detectivo",R19="Automático"),"40%",IF(AND(Q19="Detectivo",R19="Manual"),"30%",IF(AND(Q19="Correctivo",R19="Automático"),"35%",IF(AND(Q19="Correctivo",R19="Manual"),"25%",""))))))</f>
        <v>30%</v>
      </c>
      <c r="T19" s="3" t="s">
        <v>37</v>
      </c>
      <c r="U19" s="3" t="s">
        <v>8</v>
      </c>
      <c r="V19" s="3" t="s">
        <v>117</v>
      </c>
      <c r="W19" s="6">
        <f>IFERROR(IF(P19="Probabilidad",(J19-(+J19*S19)),IF(P19="Impacto",J19,"")),"")</f>
        <v>0.42</v>
      </c>
      <c r="X19" s="7" t="str">
        <f t="shared" ref="X19:X38" si="14">IFERROR(IF(W19="","",IF(W19&lt;=0.2,"Muy Baja",IF(W19&lt;=0.4,"Baja",IF(W19&lt;=0.6,"Media",IF(W19&lt;=0.8,"Alta","Muy Alta"))))),"")</f>
        <v>Media</v>
      </c>
      <c r="Y19" s="6">
        <f t="shared" ref="Y19:Y38" si="15">+W19</f>
        <v>0.42</v>
      </c>
      <c r="Z19" s="8" t="str">
        <f t="shared" ref="Z19:Z38" si="16">IFERROR(IF(AA19="","",IF(AA19&lt;=0.2,"Leve",IF(AA19&lt;=0.4,"Menor",IF(AA19&lt;=0.6,"Moderado",IF(AA19&lt;=0.8,"Mayor","Catastrófico"))))),"")</f>
        <v>Moderado</v>
      </c>
      <c r="AA19" s="6">
        <f>IFERROR(IF(P19="Impacto",(AA18-(+AA18*S19)),IF(P19="Probabilidad",AA18,"")),"")</f>
        <v>0.6</v>
      </c>
      <c r="AB19" s="9" t="str">
        <f t="shared" ref="AB19:AB38" si="17">IFERROR(IF(OR(AND(X19="Muy Baja",Z19="Leve"),AND(X19="Muy Baja",Z19="Menor"),AND(X19="Baja",Z19="Leve")),"Bajo",IF(OR(AND(X19="Muy baja",Z19="Moderado"),AND(X19="Baja",Z19="Menor"),AND(X19="Baja",Z19="Moderado"),AND(X19="Media",Z19="Leve"),AND(X19="Media",Z19="Menor"),AND(X19="Media",Z19="Moderado"),AND(X19="Alta",Z19="Leve"),AND(X19="Alta",Z19="Menor")),"Moderado",IF(OR(AND(X19="Muy Baja",Z19="Mayor"),AND(X19="Baja",Z19="Mayor"),AND(X19="Media",Z19="Mayor"),AND(X19="Alta",Z19="Moderado"),AND(X19="Alta",Z19="Mayor"),AND(X19="Muy Alta",Z19="Leve"),AND(X19="Muy Alta",Z19="Menor"),AND(X19="Muy Alta",Z19="Moderado"),AND(X19="Muy Alta",Z19="Mayor")),"Alto",IF(OR(AND(X19="Muy Baja",Z19="Catastrófico"),AND(X19="Baja",Z19="Catastrófico"),AND(X19="Media",Z19="Catastrófico"),AND(X19="Alta",Z19="Catastrófico"),AND(X19="Muy Alta",Z19="Catastrófico")),"Extremo","")))),"")</f>
        <v>Moderado</v>
      </c>
      <c r="AC19" s="154" t="s">
        <v>5</v>
      </c>
      <c r="AD19" s="143" t="s">
        <v>237</v>
      </c>
      <c r="AE19" s="216" t="s">
        <v>131</v>
      </c>
      <c r="AF19" s="10">
        <v>45292</v>
      </c>
      <c r="AG19" s="218" t="s">
        <v>33</v>
      </c>
      <c r="AH19" s="3" t="s">
        <v>130</v>
      </c>
      <c r="AI19" s="54" t="s">
        <v>0</v>
      </c>
      <c r="AJ19" s="84" t="s">
        <v>484</v>
      </c>
      <c r="AK19" s="85" t="s">
        <v>485</v>
      </c>
      <c r="AL19" s="85" t="s">
        <v>486</v>
      </c>
      <c r="AM19" s="174" t="s">
        <v>828</v>
      </c>
      <c r="AN19" s="179" t="s">
        <v>817</v>
      </c>
      <c r="AO19" s="164" t="s">
        <v>678</v>
      </c>
      <c r="AP19" s="162" t="s">
        <v>485</v>
      </c>
      <c r="AQ19" s="165" t="s">
        <v>791</v>
      </c>
      <c r="AR19" s="165" t="s">
        <v>906</v>
      </c>
      <c r="AS19" s="179" t="s">
        <v>817</v>
      </c>
    </row>
    <row r="20" spans="1:45" s="21" customFormat="1" ht="183.75" customHeight="1" thickBot="1" x14ac:dyDescent="0.3">
      <c r="A20" s="241"/>
      <c r="B20" s="243"/>
      <c r="C20" s="217"/>
      <c r="D20" s="245"/>
      <c r="E20" s="217"/>
      <c r="F20" s="217"/>
      <c r="G20" s="217"/>
      <c r="H20" s="217"/>
      <c r="I20" s="221"/>
      <c r="J20" s="230"/>
      <c r="K20" s="203"/>
      <c r="L20" s="205"/>
      <c r="M20" s="207"/>
      <c r="N20" s="5" t="s">
        <v>46</v>
      </c>
      <c r="O20" s="3" t="s">
        <v>129</v>
      </c>
      <c r="P20" s="3" t="str">
        <f t="shared" si="12"/>
        <v>Probabilidad</v>
      </c>
      <c r="Q20" s="3" t="s">
        <v>14</v>
      </c>
      <c r="R20" s="3" t="s">
        <v>9</v>
      </c>
      <c r="S20" s="6" t="str">
        <f t="shared" si="13"/>
        <v>40%</v>
      </c>
      <c r="T20" s="3" t="s">
        <v>37</v>
      </c>
      <c r="U20" s="3" t="s">
        <v>8</v>
      </c>
      <c r="V20" s="3" t="s">
        <v>117</v>
      </c>
      <c r="W20" s="6">
        <f>IFERROR(IF(P20="Probabilidad",(W19-(+W19*S20)),IF(P20="Impacto",W19,"")),"")</f>
        <v>0.252</v>
      </c>
      <c r="X20" s="7" t="str">
        <f t="shared" si="14"/>
        <v>Baja</v>
      </c>
      <c r="Y20" s="6">
        <f t="shared" si="15"/>
        <v>0.252</v>
      </c>
      <c r="Z20" s="8" t="str">
        <f t="shared" si="16"/>
        <v>Moderado</v>
      </c>
      <c r="AA20" s="6">
        <f>IFERROR(IF(P20="Impacto",(AA19-(+AA19*S20)),IF(P20="Probabilidad",AA19,"")),"")</f>
        <v>0.6</v>
      </c>
      <c r="AB20" s="9" t="str">
        <f t="shared" si="17"/>
        <v>Moderado</v>
      </c>
      <c r="AC20" s="154" t="s">
        <v>593</v>
      </c>
      <c r="AD20" s="143" t="s">
        <v>238</v>
      </c>
      <c r="AE20" s="217"/>
      <c r="AF20" s="10">
        <v>45292</v>
      </c>
      <c r="AG20" s="219"/>
      <c r="AH20" s="3" t="s">
        <v>128</v>
      </c>
      <c r="AI20" s="54" t="s">
        <v>0</v>
      </c>
      <c r="AJ20" s="84" t="s">
        <v>487</v>
      </c>
      <c r="AK20" s="85" t="s">
        <v>488</v>
      </c>
      <c r="AL20" s="85" t="s">
        <v>494</v>
      </c>
      <c r="AM20" s="180" t="s">
        <v>829</v>
      </c>
      <c r="AN20" s="179" t="s">
        <v>817</v>
      </c>
      <c r="AO20" s="164" t="s">
        <v>672</v>
      </c>
      <c r="AP20" s="162" t="s">
        <v>488</v>
      </c>
      <c r="AQ20" s="165" t="s">
        <v>792</v>
      </c>
      <c r="AR20" s="165" t="s">
        <v>907</v>
      </c>
      <c r="AS20" s="179" t="s">
        <v>817</v>
      </c>
    </row>
    <row r="21" spans="1:45" s="21" customFormat="1" ht="158.25" customHeight="1" thickBot="1" x14ac:dyDescent="0.3">
      <c r="A21" s="20"/>
      <c r="B21" s="64">
        <v>12</v>
      </c>
      <c r="C21" s="3" t="s">
        <v>20</v>
      </c>
      <c r="D21" s="3" t="s">
        <v>240</v>
      </c>
      <c r="E21" s="3" t="s">
        <v>241</v>
      </c>
      <c r="F21" s="43" t="s">
        <v>864</v>
      </c>
      <c r="G21" s="3" t="s">
        <v>70</v>
      </c>
      <c r="H21" s="11">
        <v>240</v>
      </c>
      <c r="I21" s="66" t="str">
        <f>IF(H21&lt;=0,"",IF(H21&lt;=2,"Muy Baja",IF(H21&lt;=24,"Baja",IF(H21&lt;=500,"Media",IF(H21&lt;=5000,"Alta","Muy Alta")))))</f>
        <v>Media</v>
      </c>
      <c r="J21" s="4">
        <f>IF(I21="","",IF(I21="Muy Baja",0.2,IF(I21="Baja",0.4,IF(I21="Media",0.6,IF(I21="Alta",0.8,IF(I21="Muy Alta",1,))))))</f>
        <v>0.6</v>
      </c>
      <c r="K21" s="67" t="str">
        <f t="shared" si="7"/>
        <v>Moderado</v>
      </c>
      <c r="L21" s="4">
        <v>0.6</v>
      </c>
      <c r="M21" s="83" t="str">
        <f>IF(OR(AND(I21="Muy Baja",K21="Leve"),AND(I21="Muy Baja",K21="Menor"),AND(I21="Baja",K21="Leve")),"Bajo",IF(OR(AND(I21="Muy baja",K21="Moderado"),AND(I21="Baja",K21="Menor"),AND(I21="Baja",K21="Moderado"),AND(I21="Media",K21="Leve"),AND(I21="Media",K21="Menor"),AND(I21="Media",K21="Moderado"),AND(I21="Alta",K21="Leve"),AND(I21="Alta",K21="Menor")),"Moderado",IF(OR(AND(I21="Muy Baja",K21="Mayor"),AND(I21="Baja",K21="Mayor"),AND(I21="Media",K21="Mayor"),AND(I21="Alta",K21="Moderado"),AND(I21="Alta",K21="Mayor"),AND(I21="Muy Alta",K21="Leve"),AND(I21="Muy Alta",K21="Menor"),AND(I21="Muy Alta",K21="Moderado"),AND(I21="Muy Alta",K21="Mayor")),"Alto",IF(OR(AND(I21="Muy Baja",K21="Catastrófico"),AND(I21="Baja",K21="Catastrófico"),AND(I21="Media",K21="Catastrófico"),AND(I21="Alta",K21="Catastrófico"),AND(I21="Muy Alta",K21="Catastrófico")),"Extremo",""))))</f>
        <v>Moderado</v>
      </c>
      <c r="N21" s="39" t="s">
        <v>211</v>
      </c>
      <c r="O21" s="3" t="s">
        <v>212</v>
      </c>
      <c r="P21" s="3" t="str">
        <f t="shared" si="12"/>
        <v>Probabilidad</v>
      </c>
      <c r="Q21" s="3" t="s">
        <v>10</v>
      </c>
      <c r="R21" s="3" t="s">
        <v>9</v>
      </c>
      <c r="S21" s="6" t="str">
        <f t="shared" si="13"/>
        <v>30%</v>
      </c>
      <c r="T21" s="3" t="s">
        <v>528</v>
      </c>
      <c r="U21" s="3" t="s">
        <v>8</v>
      </c>
      <c r="V21" s="3" t="s">
        <v>529</v>
      </c>
      <c r="W21" s="6">
        <f>IFERROR(IF(P21="Probabilidad",(J21-(+J21*S21)),IF(P21="Impacto",J21,"")),"")</f>
        <v>0.42</v>
      </c>
      <c r="X21" s="7" t="str">
        <f t="shared" si="14"/>
        <v>Media</v>
      </c>
      <c r="Y21" s="6">
        <f t="shared" si="15"/>
        <v>0.42</v>
      </c>
      <c r="Z21" s="8" t="str">
        <f t="shared" si="16"/>
        <v>Moderado</v>
      </c>
      <c r="AA21" s="6">
        <f>IFERROR(IF(P21="Impacto",(L21-(+L21*S21)),IF(P21="Probabilidad",L21,"")),"")</f>
        <v>0.6</v>
      </c>
      <c r="AB21" s="9" t="str">
        <f t="shared" si="17"/>
        <v>Moderado</v>
      </c>
      <c r="AC21" s="154" t="s">
        <v>593</v>
      </c>
      <c r="AD21" s="143" t="s">
        <v>217</v>
      </c>
      <c r="AE21" s="3" t="s">
        <v>131</v>
      </c>
      <c r="AF21" s="10">
        <v>45292</v>
      </c>
      <c r="AG21" s="15" t="s">
        <v>33</v>
      </c>
      <c r="AH21" s="13" t="s">
        <v>336</v>
      </c>
      <c r="AI21" s="54" t="s">
        <v>0</v>
      </c>
      <c r="AJ21" s="84" t="s">
        <v>489</v>
      </c>
      <c r="AK21" s="85" t="s">
        <v>490</v>
      </c>
      <c r="AL21" s="85" t="s">
        <v>491</v>
      </c>
      <c r="AM21" s="174" t="s">
        <v>830</v>
      </c>
      <c r="AN21" s="179" t="s">
        <v>817</v>
      </c>
      <c r="AO21" s="164" t="s">
        <v>673</v>
      </c>
      <c r="AP21" s="162" t="s">
        <v>681</v>
      </c>
      <c r="AQ21" s="165" t="s">
        <v>679</v>
      </c>
      <c r="AR21" s="165" t="s">
        <v>882</v>
      </c>
      <c r="AS21" s="179" t="s">
        <v>817</v>
      </c>
    </row>
    <row r="22" spans="1:45" s="21" customFormat="1" ht="151.5" customHeight="1" thickBot="1" x14ac:dyDescent="0.3">
      <c r="A22" s="20"/>
      <c r="B22" s="64">
        <v>13</v>
      </c>
      <c r="C22" s="3" t="s">
        <v>45</v>
      </c>
      <c r="D22" s="13" t="s">
        <v>242</v>
      </c>
      <c r="E22" s="13" t="s">
        <v>243</v>
      </c>
      <c r="F22" s="3" t="s">
        <v>865</v>
      </c>
      <c r="G22" s="40" t="s">
        <v>108</v>
      </c>
      <c r="H22" s="3">
        <v>12</v>
      </c>
      <c r="I22" s="66" t="str">
        <f>IF(H22&lt;=0,"",IF(H22&lt;=2,"Muy Baja",IF(H22&lt;=24,"Baja",IF(H22&lt;=500,"Media",IF(H22&lt;=5000,"Alta","Muy Alta")))))</f>
        <v>Baja</v>
      </c>
      <c r="J22" s="4">
        <f>IF(I22="","",IF(I22="Muy Baja",0.2,IF(I22="Baja",0.4,IF(I22="Media",0.6,IF(I22="Alta",0.8,IF(I22="Muy Alta",1,))))))</f>
        <v>0.4</v>
      </c>
      <c r="K22" s="67" t="str">
        <f t="shared" si="7"/>
        <v>Moderado</v>
      </c>
      <c r="L22" s="4">
        <v>0.6</v>
      </c>
      <c r="M22" s="83" t="str">
        <f>IF(OR(AND(I22="Muy Baja",K22="Leve"),AND(I22="Muy Baja",K22="Menor"),AND(I22="Baja",K22="Leve")),"Bajo",IF(OR(AND(I22="Muy baja",K22="Moderado"),AND(I22="Baja",K22="Menor"),AND(I22="Baja",K22="Moderado"),AND(I22="Media",K22="Leve"),AND(I22="Media",K22="Menor"),AND(I22="Media",K22="Moderado"),AND(I22="Alta",K22="Leve"),AND(I22="Alta",K22="Menor")),"Moderado",IF(OR(AND(I22="Muy Baja",K22="Mayor"),AND(I22="Baja",K22="Mayor"),AND(I22="Media",K22="Mayor"),AND(I22="Alta",K22="Moderado"),AND(I22="Alta",K22="Mayor"),AND(I22="Muy Alta",K22="Leve"),AND(I22="Muy Alta",K22="Menor"),AND(I22="Muy Alta",K22="Moderado"),AND(I22="Muy Alta",K22="Mayor")),"Alto",IF(OR(AND(I22="Muy Baja",K22="Catastrófico"),AND(I22="Baja",K22="Catastrófico"),AND(I22="Media",K22="Catastrófico"),AND(I22="Alta",K22="Catastrófico"),AND(I22="Muy Alta",K22="Catastrófico")),"Extremo",""))))</f>
        <v>Moderado</v>
      </c>
      <c r="N22" s="5" t="s">
        <v>38</v>
      </c>
      <c r="O22" s="3" t="s">
        <v>126</v>
      </c>
      <c r="P22" s="3" t="str">
        <f>IF(OR(Q22="Preventivo",Q22="Detectivo"),"Probabilidad",IF(Q22="Correctivo","Impacto",""))</f>
        <v>Probabilidad</v>
      </c>
      <c r="Q22" s="3" t="s">
        <v>14</v>
      </c>
      <c r="R22" s="3" t="s">
        <v>9</v>
      </c>
      <c r="S22" s="6" t="str">
        <f>IF(AND(Q22="Preventivo",R22="Automático"),"50%",IF(AND(Q22="Preventivo",R22="Manual"),"40%",IF(AND(Q22="Detectivo",R22="Automático"),"40%",IF(AND(Q22="Detectivo",R22="Manual"),"30%",IF(AND(Q22="Correctivo",R22="Automático"),"35%",IF(AND(Q22="Correctivo",R22="Manual"),"25%",""))))))</f>
        <v>40%</v>
      </c>
      <c r="T22" s="3" t="s">
        <v>37</v>
      </c>
      <c r="U22" s="3" t="s">
        <v>8</v>
      </c>
      <c r="V22" s="3" t="s">
        <v>117</v>
      </c>
      <c r="W22" s="6">
        <f>IFERROR(IF(P22="Probabilidad",(J22-(+J22*S22)),IF(P22="Impacto",J22,"")),"")</f>
        <v>0.24</v>
      </c>
      <c r="X22" s="7" t="str">
        <f t="shared" si="14"/>
        <v>Baja</v>
      </c>
      <c r="Y22" s="6">
        <f t="shared" si="15"/>
        <v>0.24</v>
      </c>
      <c r="Z22" s="8" t="str">
        <f t="shared" si="16"/>
        <v>Moderado</v>
      </c>
      <c r="AA22" s="6">
        <f>IFERROR(IF(P22="Impacto",(L22-(+L22*S22)),IF(P22="Probabilidad",L22,"")),"")</f>
        <v>0.6</v>
      </c>
      <c r="AB22" s="9" t="str">
        <f t="shared" si="17"/>
        <v>Moderado</v>
      </c>
      <c r="AC22" s="154" t="s">
        <v>593</v>
      </c>
      <c r="AD22" s="143" t="s">
        <v>125</v>
      </c>
      <c r="AE22" s="6" t="s">
        <v>124</v>
      </c>
      <c r="AF22" s="10">
        <v>45292</v>
      </c>
      <c r="AG22" s="6" t="s">
        <v>33</v>
      </c>
      <c r="AH22" s="3" t="s">
        <v>123</v>
      </c>
      <c r="AI22" s="54" t="s">
        <v>0</v>
      </c>
      <c r="AJ22" s="84" t="s">
        <v>493</v>
      </c>
      <c r="AK22" s="85" t="s">
        <v>598</v>
      </c>
      <c r="AL22" s="85" t="s">
        <v>599</v>
      </c>
      <c r="AM22" s="174" t="s">
        <v>831</v>
      </c>
      <c r="AN22" s="179" t="s">
        <v>817</v>
      </c>
      <c r="AO22" s="164" t="s">
        <v>674</v>
      </c>
      <c r="AP22" s="162" t="s">
        <v>682</v>
      </c>
      <c r="AQ22" s="165" t="s">
        <v>680</v>
      </c>
      <c r="AR22" s="165" t="s">
        <v>886</v>
      </c>
      <c r="AS22" s="179" t="s">
        <v>817</v>
      </c>
    </row>
    <row r="23" spans="1:45" s="21" customFormat="1" ht="181.5" customHeight="1" thickBot="1" x14ac:dyDescent="0.3">
      <c r="A23" s="20"/>
      <c r="B23" s="64">
        <v>14</v>
      </c>
      <c r="C23" s="3" t="s">
        <v>45</v>
      </c>
      <c r="D23" s="13" t="s">
        <v>244</v>
      </c>
      <c r="E23" s="13" t="s">
        <v>243</v>
      </c>
      <c r="F23" s="45" t="s">
        <v>298</v>
      </c>
      <c r="G23" s="40" t="s">
        <v>70</v>
      </c>
      <c r="H23" s="3">
        <v>12</v>
      </c>
      <c r="I23" s="66" t="str">
        <f>IF(H23&lt;=0,"",IF(H23&lt;=2,"Muy Baja",IF(H23&lt;=24,"Baja",IF(H23&lt;=500,"Media",IF(H23&lt;=5000,"Alta","Muy Alta")))))</f>
        <v>Baja</v>
      </c>
      <c r="J23" s="4">
        <f>IF(I23="","",IF(I23="Muy Baja",0.2,IF(I23="Baja",0.4,IF(I23="Media",0.6,IF(I23="Alta",0.8,IF(I23="Muy Alta",1,))))))</f>
        <v>0.4</v>
      </c>
      <c r="K23" s="67" t="str">
        <f t="shared" si="7"/>
        <v>Moderado</v>
      </c>
      <c r="L23" s="4">
        <v>0.6</v>
      </c>
      <c r="M23" s="83" t="str">
        <f>IF(OR(AND(I23="Muy Baja",K23="Leve"),AND(I23="Muy Baja",K23="Menor"),AND(I23="Baja",K23="Leve")),"Bajo",IF(OR(AND(I23="Muy baja",K23="Moderado"),AND(I23="Baja",K23="Menor"),AND(I23="Baja",K23="Moderado"),AND(I23="Media",K23="Leve"),AND(I23="Media",K23="Menor"),AND(I23="Media",K23="Moderado"),AND(I23="Alta",K23="Leve"),AND(I23="Alta",K23="Menor")),"Moderado",IF(OR(AND(I23="Muy Baja",K23="Mayor"),AND(I23="Baja",K23="Mayor"),AND(I23="Media",K23="Mayor"),AND(I23="Alta",K23="Moderado"),AND(I23="Alta",K23="Mayor"),AND(I23="Muy Alta",K23="Leve"),AND(I23="Muy Alta",K23="Menor"),AND(I23="Muy Alta",K23="Moderado"),AND(I23="Muy Alta",K23="Mayor")),"Alto",IF(OR(AND(I23="Muy Baja",K23="Catastrófico"),AND(I23="Baja",K23="Catastrófico"),AND(I23="Media",K23="Catastrófico"),AND(I23="Alta",K23="Catastrófico"),AND(I23="Muy Alta",K23="Catastrófico")),"Extremo",""))))</f>
        <v>Moderado</v>
      </c>
      <c r="N23" s="5" t="s">
        <v>38</v>
      </c>
      <c r="O23" s="13" t="s">
        <v>122</v>
      </c>
      <c r="P23" s="3" t="str">
        <f>IF(OR(Q23="Preventivo",Q23="Detectivo"),"Probabilidad",IF(Q23="Correctivo","Impacto",""))</f>
        <v>Probabilidad</v>
      </c>
      <c r="Q23" s="3" t="s">
        <v>10</v>
      </c>
      <c r="R23" s="3" t="s">
        <v>9</v>
      </c>
      <c r="S23" s="6" t="str">
        <f>IF(AND(Q23="Preventivo",R23="Automático"),"50%",IF(AND(Q23="Preventivo",R23="Manual"),"40%",IF(AND(Q23="Detectivo",R23="Automático"),"40%",IF(AND(Q23="Detectivo",R23="Manual"),"30%",IF(AND(Q23="Correctivo",R23="Automático"),"35%",IF(AND(Q23="Correctivo",R23="Manual"),"25%",""))))))</f>
        <v>30%</v>
      </c>
      <c r="T23" s="3" t="s">
        <v>37</v>
      </c>
      <c r="U23" s="3" t="s">
        <v>8</v>
      </c>
      <c r="V23" s="3" t="s">
        <v>117</v>
      </c>
      <c r="W23" s="6">
        <f>IFERROR(IF(P23="Probabilidad",(J23-(+J23*S23)),IF(P23="Impacto",J23,"")),"")</f>
        <v>0.28000000000000003</v>
      </c>
      <c r="X23" s="7" t="str">
        <f t="shared" si="14"/>
        <v>Baja</v>
      </c>
      <c r="Y23" s="6">
        <f t="shared" si="15"/>
        <v>0.28000000000000003</v>
      </c>
      <c r="Z23" s="8" t="str">
        <f t="shared" si="16"/>
        <v>Moderado</v>
      </c>
      <c r="AA23" s="6">
        <f>IFERROR(IF(P23="Impacto",(L23-(+L23*S23)),IF(P23="Probabilidad",L23,"")),"")</f>
        <v>0.6</v>
      </c>
      <c r="AB23" s="9" t="str">
        <f t="shared" si="17"/>
        <v>Moderado</v>
      </c>
      <c r="AC23" s="154" t="s">
        <v>593</v>
      </c>
      <c r="AD23" s="143" t="s">
        <v>121</v>
      </c>
      <c r="AE23" s="6" t="s">
        <v>120</v>
      </c>
      <c r="AF23" s="10">
        <v>45292</v>
      </c>
      <c r="AG23" s="6" t="s">
        <v>33</v>
      </c>
      <c r="AH23" s="3" t="s">
        <v>119</v>
      </c>
      <c r="AI23" s="54" t="s">
        <v>0</v>
      </c>
      <c r="AJ23" s="84" t="s">
        <v>492</v>
      </c>
      <c r="AK23" s="85" t="s">
        <v>601</v>
      </c>
      <c r="AL23" s="85" t="s">
        <v>600</v>
      </c>
      <c r="AM23" s="140" t="s">
        <v>832</v>
      </c>
      <c r="AN23" s="179" t="s">
        <v>817</v>
      </c>
      <c r="AO23" s="164" t="s">
        <v>675</v>
      </c>
      <c r="AP23" s="162" t="s">
        <v>866</v>
      </c>
      <c r="AQ23" s="165" t="s">
        <v>793</v>
      </c>
      <c r="AR23" s="165" t="s">
        <v>887</v>
      </c>
      <c r="AS23" s="179" t="s">
        <v>817</v>
      </c>
    </row>
    <row r="24" spans="1:45" s="21" customFormat="1" ht="228" customHeight="1" thickBot="1" x14ac:dyDescent="0.3">
      <c r="A24" s="240"/>
      <c r="B24" s="292">
        <v>15</v>
      </c>
      <c r="C24" s="208" t="s">
        <v>20</v>
      </c>
      <c r="D24" s="216" t="s">
        <v>314</v>
      </c>
      <c r="E24" s="216" t="s">
        <v>300</v>
      </c>
      <c r="F24" s="248" t="s">
        <v>299</v>
      </c>
      <c r="G24" s="293" t="s">
        <v>59</v>
      </c>
      <c r="H24" s="208">
        <v>240</v>
      </c>
      <c r="I24" s="220" t="str">
        <f>IF(H24&lt;=0,"",IF(H24&lt;=2,"Muy Baja",IF(H24&lt;=24,"Baja",IF(H24&lt;=500,"Media",IF(H24&lt;=5000,"Alta","Muy Alta")))))</f>
        <v>Media</v>
      </c>
      <c r="J24" s="285">
        <f>IF(I24="","",IF(I24="Muy Baja",0.2,IF(I24="Baja",0.4,IF(I24="Media",0.6,IF(I24="Alta",0.8,IF(I24="Muy Alta",1,))))))</f>
        <v>0.6</v>
      </c>
      <c r="K24" s="202" t="str">
        <f t="shared" si="7"/>
        <v>Menor</v>
      </c>
      <c r="L24" s="204">
        <v>0.4</v>
      </c>
      <c r="M24" s="238" t="str">
        <f>IF(OR(AND(I24="Muy Baja",K24="Leve"),AND(I24="Muy Baja",K24="Menor"),AND(I24="Baja",K24="Leve")),"Bajo",IF(OR(AND(I24="Muy baja",K24="Moderado"),AND(I24="Baja",K24="Menor"),AND(I24="Baja",K24="Moderado"),AND(I24="Media",K24="Leve"),AND(I24="Media",K24="Menor"),AND(I24="Media",K24="Moderado"),AND(I24="Alta",K24="Leve"),AND(I24="Alta",K24="Menor")),"Moderado",IF(OR(AND(I24="Muy Baja",K24="Mayor"),AND(I24="Baja",K24="Mayor"),AND(I24="Media",K24="Mayor"),AND(I24="Alta",K24="Moderado"),AND(I24="Alta",K24="Mayor"),AND(I24="Muy Alta",K24="Leve"),AND(I24="Muy Alta",K24="Menor"),AND(I24="Muy Alta",K24="Moderado"),AND(I24="Muy Alta",K24="Mayor")),"Alto",IF(OR(AND(I24="Muy Baja",K24="Catastrófico"),AND(I24="Baja",K24="Catastrófico"),AND(I24="Media",K24="Catastrófico"),AND(I24="Alta",K24="Catastrófico"),AND(I24="Muy Alta",K24="Catastrófico")),"Extremo",""))))</f>
        <v>Moderado</v>
      </c>
      <c r="N24" s="5" t="s">
        <v>38</v>
      </c>
      <c r="O24" s="13" t="s">
        <v>301</v>
      </c>
      <c r="P24" s="3" t="str">
        <f>IF(OR(Q24="Preventivo",Q24="Detectivo"),"Probabilidad",IF(Q24="Correctivo","Impacto",""))</f>
        <v>Probabilidad</v>
      </c>
      <c r="Q24" s="3" t="s">
        <v>10</v>
      </c>
      <c r="R24" s="3" t="s">
        <v>9</v>
      </c>
      <c r="S24" s="6" t="str">
        <f>IF(AND(Q24="Preventivo",R24="Automático"),"50%",IF(AND(Q24="Preventivo",R24="Manual"),"40%",IF(AND(Q24="Detectivo",R24="Automático"),"40%",IF(AND(Q24="Detectivo",R24="Manual"),"30%",IF(AND(Q24="Correctivo",R24="Automático"),"35%",IF(AND(Q24="Correctivo",R24="Manual"),"25%",""))))))</f>
        <v>30%</v>
      </c>
      <c r="T24" s="3" t="s">
        <v>37</v>
      </c>
      <c r="U24" s="3" t="s">
        <v>8</v>
      </c>
      <c r="V24" s="3" t="s">
        <v>117</v>
      </c>
      <c r="W24" s="6">
        <f>IFERROR(IF(P24="Probabilidad",(J24-(+J24*S24)),IF(P24="Impacto",J24,"")),"")</f>
        <v>0.42</v>
      </c>
      <c r="X24" s="7" t="str">
        <f t="shared" si="14"/>
        <v>Media</v>
      </c>
      <c r="Y24" s="6">
        <f t="shared" si="15"/>
        <v>0.42</v>
      </c>
      <c r="Z24" s="8" t="str">
        <f t="shared" si="16"/>
        <v>Moderado</v>
      </c>
      <c r="AA24" s="6">
        <f>IFERROR(IF(P24="Impacto",(AA23-(+AA23*S24)),IF(P24="Probabilidad",AA23,"")),"")</f>
        <v>0.6</v>
      </c>
      <c r="AB24" s="9" t="str">
        <f t="shared" si="17"/>
        <v>Moderado</v>
      </c>
      <c r="AC24" s="154" t="s">
        <v>593</v>
      </c>
      <c r="AD24" s="143" t="s">
        <v>302</v>
      </c>
      <c r="AE24" s="3" t="s">
        <v>115</v>
      </c>
      <c r="AF24" s="10">
        <v>45292</v>
      </c>
      <c r="AG24" s="3" t="s">
        <v>33</v>
      </c>
      <c r="AH24" s="3" t="s">
        <v>118</v>
      </c>
      <c r="AI24" s="11" t="s">
        <v>0</v>
      </c>
      <c r="AJ24" s="84" t="s">
        <v>420</v>
      </c>
      <c r="AK24" s="85" t="s">
        <v>422</v>
      </c>
      <c r="AL24" s="85" t="s">
        <v>421</v>
      </c>
      <c r="AM24" s="180" t="s">
        <v>833</v>
      </c>
      <c r="AN24" s="179" t="s">
        <v>817</v>
      </c>
      <c r="AO24" s="164" t="s">
        <v>683</v>
      </c>
      <c r="AP24" s="162" t="s">
        <v>684</v>
      </c>
      <c r="AQ24" s="162" t="s">
        <v>691</v>
      </c>
      <c r="AR24" s="187" t="s">
        <v>908</v>
      </c>
      <c r="AS24" s="179" t="s">
        <v>817</v>
      </c>
    </row>
    <row r="25" spans="1:45" s="27" customFormat="1" ht="241.5" customHeight="1" thickBot="1" x14ac:dyDescent="0.3">
      <c r="A25" s="240"/>
      <c r="B25" s="292"/>
      <c r="C25" s="208"/>
      <c r="D25" s="217"/>
      <c r="E25" s="217"/>
      <c r="F25" s="249"/>
      <c r="G25" s="293"/>
      <c r="H25" s="208"/>
      <c r="I25" s="221"/>
      <c r="J25" s="286"/>
      <c r="K25" s="203"/>
      <c r="L25" s="205"/>
      <c r="M25" s="238"/>
      <c r="N25" s="5" t="s">
        <v>46</v>
      </c>
      <c r="O25" s="13" t="s">
        <v>201</v>
      </c>
      <c r="P25" s="3" t="str">
        <f>IF(OR(Q25="Preventivo",Q25="Detectivo"),"Probabilidad",IF(Q25="Correctivo","Impacto",""))</f>
        <v>Probabilidad</v>
      </c>
      <c r="Q25" s="3" t="s">
        <v>14</v>
      </c>
      <c r="R25" s="3" t="s">
        <v>9</v>
      </c>
      <c r="S25" s="6" t="str">
        <f>IF(AND(Q25="Preventivo",R25="Automático"),"50%",IF(AND(Q25="Preventivo",R25="Manual"),"40%",IF(AND(Q25="Detectivo",R25="Automático"),"40%",IF(AND(Q25="Detectivo",R25="Manual"),"30%",IF(AND(Q25="Correctivo",R25="Automático"),"35%",IF(AND(Q25="Correctivo",R25="Manual"),"25%",""))))))</f>
        <v>40%</v>
      </c>
      <c r="T25" s="3" t="s">
        <v>37</v>
      </c>
      <c r="U25" s="3" t="s">
        <v>8</v>
      </c>
      <c r="V25" s="3" t="s">
        <v>117</v>
      </c>
      <c r="W25" s="6">
        <f>IFERROR(IF(P25="Probabilidad",(W24-(+W24*S25)),IF(P25="Impacto",W24,"")),"")</f>
        <v>0.252</v>
      </c>
      <c r="X25" s="7" t="str">
        <f t="shared" si="14"/>
        <v>Baja</v>
      </c>
      <c r="Y25" s="6">
        <f t="shared" si="15"/>
        <v>0.252</v>
      </c>
      <c r="Z25" s="8" t="str">
        <f t="shared" si="16"/>
        <v>Moderado</v>
      </c>
      <c r="AA25" s="6">
        <f>IFERROR(IF(P25="Impacto",(AA24-(+AA24*S25)),IF(P25="Probabilidad",AA24,"")),"")</f>
        <v>0.6</v>
      </c>
      <c r="AB25" s="9" t="str">
        <f t="shared" si="17"/>
        <v>Moderado</v>
      </c>
      <c r="AC25" s="154" t="s">
        <v>593</v>
      </c>
      <c r="AD25" s="146" t="s">
        <v>313</v>
      </c>
      <c r="AE25" s="3" t="s">
        <v>115</v>
      </c>
      <c r="AF25" s="10">
        <v>45292</v>
      </c>
      <c r="AG25" s="3" t="s">
        <v>33</v>
      </c>
      <c r="AH25" s="3" t="s">
        <v>322</v>
      </c>
      <c r="AI25" s="11" t="s">
        <v>0</v>
      </c>
      <c r="AJ25" s="84" t="s">
        <v>423</v>
      </c>
      <c r="AK25" s="85" t="s">
        <v>614</v>
      </c>
      <c r="AL25" s="85" t="s">
        <v>602</v>
      </c>
      <c r="AM25" s="140" t="s">
        <v>834</v>
      </c>
      <c r="AN25" s="179" t="s">
        <v>817</v>
      </c>
      <c r="AO25" s="164" t="s">
        <v>685</v>
      </c>
      <c r="AP25" s="162" t="s">
        <v>686</v>
      </c>
      <c r="AQ25" s="165" t="s">
        <v>794</v>
      </c>
      <c r="AR25" s="165" t="s">
        <v>909</v>
      </c>
      <c r="AS25" s="179" t="s">
        <v>817</v>
      </c>
    </row>
    <row r="26" spans="1:45" s="27" customFormat="1" ht="201.75" customHeight="1" thickBot="1" x14ac:dyDescent="0.3">
      <c r="A26" s="50"/>
      <c r="B26" s="63">
        <v>16</v>
      </c>
      <c r="C26" s="3" t="s">
        <v>45</v>
      </c>
      <c r="D26" s="3" t="s">
        <v>271</v>
      </c>
      <c r="E26" s="3" t="s">
        <v>272</v>
      </c>
      <c r="F26" s="23" t="s">
        <v>270</v>
      </c>
      <c r="G26" s="3" t="s">
        <v>70</v>
      </c>
      <c r="H26" s="3">
        <v>240</v>
      </c>
      <c r="I26" s="66" t="str">
        <f>IF(H26&lt;=0,"",IF(H26&lt;=2,"Muy Baja",IF(H26&lt;=24,"Baja",IF(H26&lt;=500,"Media",IF(H26&lt;=5000,"Alta","Muy Alta")))))</f>
        <v>Media</v>
      </c>
      <c r="J26" s="4">
        <f>IF(I26="","",IF(I26="Muy Baja",0.2,IF(I26="Baja",0.4,IF(I26="Media",0.6,IF(I26="Alta",0.8,IF(I26="Muy Alta",1,))))))</f>
        <v>0.6</v>
      </c>
      <c r="K26" s="67" t="str">
        <f t="shared" si="7"/>
        <v>Moderado</v>
      </c>
      <c r="L26" s="4">
        <v>0.6</v>
      </c>
      <c r="M26" s="83" t="str">
        <f>IF(OR(AND(I26="Muy Baja",K26="Leve"),AND(I26="Muy Baja",K26="Menor"),AND(I26="Baja",K26="Leve")),"Bajo",IF(OR(AND(I26="Muy baja",K26="Moderado"),AND(I26="Baja",K26="Menor"),AND(I26="Baja",K26="Moderado"),AND(I26="Media",K26="Leve"),AND(I26="Media",K26="Menor"),AND(I26="Media",K26="Moderado"),AND(I26="Alta",K26="Leve"),AND(I26="Alta",K26="Menor")),"Moderado",IF(OR(AND(I26="Muy Baja",K26="Mayor"),AND(I26="Baja",K26="Mayor"),AND(I26="Media",K26="Mayor"),AND(I26="Alta",K26="Moderado"),AND(I26="Alta",K26="Mayor"),AND(I26="Muy Alta",K26="Leve"),AND(I26="Muy Alta",K26="Menor"),AND(I26="Muy Alta",K26="Moderado"),AND(I26="Muy Alta",K26="Mayor")),"Alto",IF(OR(AND(I26="Muy Baja",K26="Catastrófico"),AND(I26="Baja",K26="Catastrófico"),AND(I26="Media",K26="Catastrófico"),AND(I26="Alta",K26="Catastrófico"),AND(I26="Muy Alta",K26="Catastrófico")),"Extremo",""))))</f>
        <v>Moderado</v>
      </c>
      <c r="N26" s="5" t="s">
        <v>38</v>
      </c>
      <c r="O26" s="3" t="s">
        <v>303</v>
      </c>
      <c r="P26" s="3" t="str">
        <f t="shared" si="12"/>
        <v>Probabilidad</v>
      </c>
      <c r="Q26" s="3" t="s">
        <v>10</v>
      </c>
      <c r="R26" s="3" t="s">
        <v>9</v>
      </c>
      <c r="S26" s="6" t="str">
        <f t="shared" si="13"/>
        <v>30%</v>
      </c>
      <c r="T26" s="3" t="s">
        <v>37</v>
      </c>
      <c r="U26" s="3" t="s">
        <v>8</v>
      </c>
      <c r="V26" s="3" t="s">
        <v>117</v>
      </c>
      <c r="W26" s="6">
        <f>IFERROR(IF(P26="Probabilidad",(J26-(+J26*S26)),IF(P26="Impacto",J26,"")),"")</f>
        <v>0.42</v>
      </c>
      <c r="X26" s="7" t="str">
        <f t="shared" si="14"/>
        <v>Media</v>
      </c>
      <c r="Y26" s="6">
        <f t="shared" si="15"/>
        <v>0.42</v>
      </c>
      <c r="Z26" s="8" t="str">
        <f t="shared" si="16"/>
        <v>Moderado</v>
      </c>
      <c r="AA26" s="6">
        <f>IFERROR(IF(P26="Impacto",(L26-(+L26*S26)),IF(P26="Probabilidad",L26,"")),"")</f>
        <v>0.6</v>
      </c>
      <c r="AB26" s="9" t="str">
        <f t="shared" si="17"/>
        <v>Moderado</v>
      </c>
      <c r="AC26" s="154" t="s">
        <v>593</v>
      </c>
      <c r="AD26" s="143" t="s">
        <v>116</v>
      </c>
      <c r="AE26" s="3" t="s">
        <v>115</v>
      </c>
      <c r="AF26" s="10">
        <v>45292</v>
      </c>
      <c r="AG26" s="3" t="s">
        <v>33</v>
      </c>
      <c r="AH26" s="3" t="s">
        <v>114</v>
      </c>
      <c r="AI26" s="11" t="s">
        <v>0</v>
      </c>
      <c r="AJ26" s="84" t="s">
        <v>418</v>
      </c>
      <c r="AK26" s="85" t="s">
        <v>615</v>
      </c>
      <c r="AL26" s="85" t="s">
        <v>616</v>
      </c>
      <c r="AM26" s="140" t="s">
        <v>835</v>
      </c>
      <c r="AN26" s="179" t="s">
        <v>817</v>
      </c>
      <c r="AO26" s="164" t="s">
        <v>687</v>
      </c>
      <c r="AP26" s="162" t="s">
        <v>688</v>
      </c>
      <c r="AQ26" s="165" t="s">
        <v>795</v>
      </c>
      <c r="AR26" s="165" t="s">
        <v>888</v>
      </c>
      <c r="AS26" s="179" t="s">
        <v>817</v>
      </c>
    </row>
    <row r="27" spans="1:45" s="27" customFormat="1" ht="222" customHeight="1" thickBot="1" x14ac:dyDescent="0.3">
      <c r="A27" s="50"/>
      <c r="B27" s="63">
        <v>17</v>
      </c>
      <c r="C27" s="3" t="s">
        <v>315</v>
      </c>
      <c r="D27" s="3" t="s">
        <v>316</v>
      </c>
      <c r="E27" s="3" t="s">
        <v>318</v>
      </c>
      <c r="F27" s="23" t="s">
        <v>317</v>
      </c>
      <c r="G27" s="3" t="s">
        <v>59</v>
      </c>
      <c r="H27" s="3">
        <v>240</v>
      </c>
      <c r="I27" s="66" t="str">
        <f>IF(H27&lt;=0,"",IF(H27&lt;=2,"Muy Baja",IF(H27&lt;=24,"Baja",IF(H27&lt;=500,"Media",IF(H27&lt;=5000,"Alta","Muy Alta")))))</f>
        <v>Media</v>
      </c>
      <c r="J27" s="4">
        <f>IF(I27="","",IF(I27="Muy Baja",0.2,IF(I27="Baja",0.4,IF(I27="Media",0.6,IF(I27="Alta",0.8,IF(I27="Muy Alta",1,))))))</f>
        <v>0.6</v>
      </c>
      <c r="K27" s="67" t="str">
        <f t="shared" si="7"/>
        <v>Mayor</v>
      </c>
      <c r="L27" s="4">
        <v>0.8</v>
      </c>
      <c r="M27" s="83" t="str">
        <f>IF(OR(AND(I27="Muy Baja",K27="Leve"),AND(I27="Muy Baja",K27="Menor"),AND(I27="Baja",K27="Leve")),"Bajo",IF(OR(AND(I27="Muy baja",K27="Moderado"),AND(I27="Baja",K27="Menor"),AND(I27="Baja",K27="Moderado"),AND(I27="Media",K27="Leve"),AND(I27="Media",K27="Menor"),AND(I27="Media",K27="Moderado"),AND(I27="Alta",K27="Leve"),AND(I27="Alta",K27="Menor")),"Moderado",IF(OR(AND(I27="Muy Baja",K27="Mayor"),AND(I27="Baja",K27="Mayor"),AND(I27="Media",K27="Mayor"),AND(I27="Alta",K27="Moderado"),AND(I27="Alta",K27="Mayor"),AND(I27="Muy Alta",K27="Leve"),AND(I27="Muy Alta",K27="Menor"),AND(I27="Muy Alta",K27="Moderado"),AND(I27="Muy Alta",K27="Mayor")),"Alto",IF(OR(AND(I27="Muy Baja",K27="Catastrófico"),AND(I27="Baja",K27="Catastrófico"),AND(I27="Media",K27="Catastrófico"),AND(I27="Alta",K27="Catastrófico"),AND(I27="Muy Alta",K27="Catastrófico")),"Extremo",""))))</f>
        <v>Alto</v>
      </c>
      <c r="N27" s="5" t="s">
        <v>38</v>
      </c>
      <c r="O27" s="3" t="s">
        <v>319</v>
      </c>
      <c r="P27" s="3" t="str">
        <f>IF(OR(Q27="Preventivo",Q27="Detectivo"),"Probabilidad",IF(Q27="Correctivo","Impacto",""))</f>
        <v>Probabilidad</v>
      </c>
      <c r="Q27" s="3" t="s">
        <v>10</v>
      </c>
      <c r="R27" s="3" t="s">
        <v>9</v>
      </c>
      <c r="S27" s="6" t="str">
        <f>IF(AND(Q27="Preventivo",R27="Automático"),"50%",IF(AND(Q27="Preventivo",R27="Manual"),"40%",IF(AND(Q27="Detectivo",R27="Automático"),"40%",IF(AND(Q27="Detectivo",R27="Manual"),"30%",IF(AND(Q27="Correctivo",R27="Automático"),"35%",IF(AND(Q27="Correctivo",R27="Manual"),"25%",""))))))</f>
        <v>30%</v>
      </c>
      <c r="T27" s="3" t="s">
        <v>37</v>
      </c>
      <c r="U27" s="3" t="s">
        <v>8</v>
      </c>
      <c r="V27" s="3" t="s">
        <v>117</v>
      </c>
      <c r="W27" s="6">
        <f>IFERROR(IF(P27="Probabilidad",(J27-(+J27*S27)),IF(P27="Impacto",J27,"")),"")</f>
        <v>0.42</v>
      </c>
      <c r="X27" s="7" t="str">
        <f t="shared" si="14"/>
        <v>Media</v>
      </c>
      <c r="Y27" s="6">
        <f t="shared" si="15"/>
        <v>0.42</v>
      </c>
      <c r="Z27" s="8" t="str">
        <f t="shared" si="16"/>
        <v>Mayor</v>
      </c>
      <c r="AA27" s="6">
        <f>IFERROR(IF(P27="Impacto",(L27-(+L27*S27)),IF(P27="Probabilidad",L27,"")),"")</f>
        <v>0.8</v>
      </c>
      <c r="AB27" s="9" t="str">
        <f t="shared" si="17"/>
        <v>Alto</v>
      </c>
      <c r="AC27" s="154" t="s">
        <v>593</v>
      </c>
      <c r="AD27" s="143" t="s">
        <v>320</v>
      </c>
      <c r="AE27" s="3" t="s">
        <v>115</v>
      </c>
      <c r="AF27" s="10">
        <v>45292</v>
      </c>
      <c r="AG27" s="3" t="s">
        <v>33</v>
      </c>
      <c r="AH27" s="3" t="s">
        <v>321</v>
      </c>
      <c r="AI27" s="11" t="s">
        <v>0</v>
      </c>
      <c r="AJ27" s="84" t="s">
        <v>617</v>
      </c>
      <c r="AK27" s="85" t="s">
        <v>419</v>
      </c>
      <c r="AL27" s="85" t="s">
        <v>424</v>
      </c>
      <c r="AM27" s="140" t="s">
        <v>835</v>
      </c>
      <c r="AN27" s="179" t="s">
        <v>817</v>
      </c>
      <c r="AO27" s="164" t="s">
        <v>689</v>
      </c>
      <c r="AP27" s="162" t="s">
        <v>690</v>
      </c>
      <c r="AQ27" s="165" t="s">
        <v>796</v>
      </c>
      <c r="AR27" s="165" t="s">
        <v>868</v>
      </c>
      <c r="AS27" s="179" t="s">
        <v>817</v>
      </c>
    </row>
    <row r="28" spans="1:45" s="27" customFormat="1" ht="243.75" customHeight="1" thickBot="1" x14ac:dyDescent="0.3">
      <c r="A28" s="50"/>
      <c r="B28" s="63">
        <v>18</v>
      </c>
      <c r="C28" s="3" t="s">
        <v>113</v>
      </c>
      <c r="D28" s="3" t="s">
        <v>253</v>
      </c>
      <c r="E28" s="3" t="s">
        <v>254</v>
      </c>
      <c r="F28" s="3" t="s">
        <v>255</v>
      </c>
      <c r="G28" s="3" t="s">
        <v>390</v>
      </c>
      <c r="H28" s="15">
        <v>365</v>
      </c>
      <c r="I28" s="66" t="str">
        <f>IF(H28&lt;=0,"",IF(H28&lt;=2,"Muy Baja",IF(H28&lt;=24,"Baja",IF(H28&lt;=500,"Media",IF(H28&lt;=5000,"Alta","Muy Alta")))))</f>
        <v>Media</v>
      </c>
      <c r="J28" s="4">
        <f>IF(I28="","",IF(I28="Muy Baja",0.2,IF(I28="Baja",0.4,IF(I28="Media",0.6,IF(I28="Alta",0.8,IF(I28="Muy Alta",1,))))))</f>
        <v>0.6</v>
      </c>
      <c r="K28" s="67" t="str">
        <f t="shared" si="7"/>
        <v>Moderado</v>
      </c>
      <c r="L28" s="4">
        <v>0.6</v>
      </c>
      <c r="M28" s="83" t="str">
        <f>IF(OR(AND(I28="Muy Baja",K28="Leve"),AND(I28="Muy Baja",K28="Menor"),AND(I28="Baja",K28="Leve")),"Bajo",IF(OR(AND(I28="Muy baja",K28="Moderado"),AND(I28="Baja",K28="Menor"),AND(I28="Baja",K28="Moderado"),AND(I28="Media",K28="Leve"),AND(I28="Media",K28="Menor"),AND(I28="Media",K28="Moderado"),AND(I28="Alta",K28="Leve"),AND(I28="Alta",K28="Menor")),"Moderado",IF(OR(AND(I28="Muy Baja",K28="Mayor"),AND(I28="Baja",K28="Mayor"),AND(I28="Media",K28="Mayor"),AND(I28="Alta",K28="Moderado"),AND(I28="Alta",K28="Mayor"),AND(I28="Muy Alta",K28="Leve"),AND(I28="Muy Alta",K28="Menor"),AND(I28="Muy Alta",K28="Moderado"),AND(I28="Muy Alta",K28="Mayor")),"Alto",IF(OR(AND(I28="Muy Baja",K28="Catastrófico"),AND(I28="Baja",K28="Catastrófico"),AND(I28="Media",K28="Catastrófico"),AND(I28="Alta",K28="Catastrófico"),AND(I28="Muy Alta",K28="Catastrófico")),"Extremo",""))))</f>
        <v>Moderado</v>
      </c>
      <c r="N28" s="19" t="s">
        <v>38</v>
      </c>
      <c r="O28" s="3" t="s">
        <v>867</v>
      </c>
      <c r="P28" s="3" t="str">
        <f>IF(OR(Q28="Preventivo",Q28="Detectivo"),"Probabilidad",IF(Q28="Correctivo","Impacto",""))</f>
        <v>Probabilidad</v>
      </c>
      <c r="Q28" s="3" t="s">
        <v>14</v>
      </c>
      <c r="R28" s="3" t="s">
        <v>9</v>
      </c>
      <c r="S28" s="6" t="str">
        <f>IF(AND(Q28="Preventivo",R28="Automático"),"50%",IF(AND(Q28="Preventivo",R28="Manual"),"40%",IF(AND(Q28="Detectivo",R28="Automático"),"40%",IF(AND(Q28="Detectivo",R28="Manual"),"30%",IF(AND(Q28="Correctivo",R28="Automático"),"35%",IF(AND(Q28="Correctivo",R28="Manual"),"25%",""))))))</f>
        <v>40%</v>
      </c>
      <c r="T28" s="3" t="s">
        <v>37</v>
      </c>
      <c r="U28" s="3" t="s">
        <v>8</v>
      </c>
      <c r="V28" s="3" t="s">
        <v>117</v>
      </c>
      <c r="W28" s="6">
        <f>IFERROR(IF(P28="Probabilidad",(J28-(+J28*S28)),IF(P28="Impacto",J28,"")),"")</f>
        <v>0.36</v>
      </c>
      <c r="X28" s="7" t="str">
        <f t="shared" si="14"/>
        <v>Baja</v>
      </c>
      <c r="Y28" s="6">
        <f t="shared" si="15"/>
        <v>0.36</v>
      </c>
      <c r="Z28" s="8" t="str">
        <f t="shared" si="16"/>
        <v>Moderado</v>
      </c>
      <c r="AA28" s="6">
        <f>IFERROR(IF(P28="Impacto",(L28-(+L28*S28)),IF(P28="Probabilidad",L28,"")),"")</f>
        <v>0.6</v>
      </c>
      <c r="AB28" s="9" t="str">
        <f t="shared" si="17"/>
        <v>Moderado</v>
      </c>
      <c r="AC28" s="154" t="s">
        <v>593</v>
      </c>
      <c r="AD28" s="143" t="s">
        <v>112</v>
      </c>
      <c r="AE28" s="3" t="s">
        <v>110</v>
      </c>
      <c r="AF28" s="10">
        <v>45292</v>
      </c>
      <c r="AG28" s="3" t="s">
        <v>33</v>
      </c>
      <c r="AH28" s="3" t="s">
        <v>304</v>
      </c>
      <c r="AI28" s="54" t="s">
        <v>0</v>
      </c>
      <c r="AJ28" s="84" t="s">
        <v>518</v>
      </c>
      <c r="AK28" s="85" t="s">
        <v>519</v>
      </c>
      <c r="AL28" s="85" t="s">
        <v>523</v>
      </c>
      <c r="AM28" s="140" t="s">
        <v>831</v>
      </c>
      <c r="AN28" s="179" t="s">
        <v>817</v>
      </c>
      <c r="AO28" s="164" t="s">
        <v>692</v>
      </c>
      <c r="AP28" s="162" t="s">
        <v>731</v>
      </c>
      <c r="AQ28" s="165" t="s">
        <v>797</v>
      </c>
      <c r="AR28" s="186" t="s">
        <v>831</v>
      </c>
      <c r="AS28" s="179" t="s">
        <v>817</v>
      </c>
    </row>
    <row r="29" spans="1:45" s="27" customFormat="1" ht="208.5" customHeight="1" thickBot="1" x14ac:dyDescent="0.3">
      <c r="A29" s="50"/>
      <c r="B29" s="63">
        <v>19</v>
      </c>
      <c r="C29" s="3" t="s">
        <v>111</v>
      </c>
      <c r="D29" s="3" t="s">
        <v>305</v>
      </c>
      <c r="E29" s="3" t="s">
        <v>256</v>
      </c>
      <c r="F29" s="3" t="s">
        <v>306</v>
      </c>
      <c r="G29" s="3" t="s">
        <v>391</v>
      </c>
      <c r="H29" s="15">
        <v>365</v>
      </c>
      <c r="I29" s="66" t="str">
        <f>IF(H29&lt;=0,"",IF(H29&lt;=2,"Muy Baja",IF(H29&lt;=24,"Baja",IF(H29&lt;=500,"Media",IF(H29&lt;=5000,"Alta","Muy Alta")))))</f>
        <v>Media</v>
      </c>
      <c r="J29" s="4">
        <f>IF(I29="","",IF(I29="Muy Baja",0.2,IF(I29="Baja",0.4,IF(I29="Media",0.6,IF(I29="Alta",0.8,IF(I29="Muy Alta",1,))))))</f>
        <v>0.6</v>
      </c>
      <c r="K29" s="67" t="str">
        <f t="shared" si="7"/>
        <v>Moderado</v>
      </c>
      <c r="L29" s="4">
        <v>0.6</v>
      </c>
      <c r="M29" s="83" t="str">
        <f>IF(OR(AND(I29="Muy Baja",K29="Leve"),AND(I29="Muy Baja",K29="Menor"),AND(I29="Baja",K29="Leve")),"Bajo",IF(OR(AND(I29="Muy baja",K29="Moderado"),AND(I29="Baja",K29="Menor"),AND(I29="Baja",K29="Moderado"),AND(I29="Media",K29="Leve"),AND(I29="Media",K29="Menor"),AND(I29="Media",K29="Moderado"),AND(I29="Alta",K29="Leve"),AND(I29="Alta",K29="Menor")),"Moderado",IF(OR(AND(I29="Muy Baja",K29="Mayor"),AND(I29="Baja",K29="Mayor"),AND(I29="Media",K29="Mayor"),AND(I29="Alta",K29="Moderado"),AND(I29="Alta",K29="Mayor"),AND(I29="Muy Alta",K29="Leve"),AND(I29="Muy Alta",K29="Menor"),AND(I29="Muy Alta",K29="Moderado"),AND(I29="Muy Alta",K29="Mayor")),"Alto",IF(OR(AND(I29="Muy Baja",K29="Catastrófico"),AND(I29="Baja",K29="Catastrófico"),AND(I29="Media",K29="Catastrófico"),AND(I29="Alta",K29="Catastrófico"),AND(I29="Muy Alta",K29="Catastrófico")),"Extremo",""))))</f>
        <v>Moderado</v>
      </c>
      <c r="N29" s="5" t="s">
        <v>38</v>
      </c>
      <c r="O29" s="3" t="s">
        <v>307</v>
      </c>
      <c r="P29" s="3" t="str">
        <f>IF(OR(Q29="Preventivo",Q29="Detectivo"),"Probabilidad",IF(Q29="Correctivo","Impacto",""))</f>
        <v>Probabilidad</v>
      </c>
      <c r="Q29" s="3" t="s">
        <v>14</v>
      </c>
      <c r="R29" s="3" t="s">
        <v>52</v>
      </c>
      <c r="S29" s="6" t="str">
        <f>IF(AND(Q29="Preventivo",R29="Automático"),"50%",IF(AND(Q29="Preventivo",R29="Manual"),"40%",IF(AND(Q29="Detectivo",R29="Automático"),"40%",IF(AND(Q29="Detectivo",R29="Manual"),"30%",IF(AND(Q29="Correctivo",R29="Automático"),"35%",IF(AND(Q29="Correctivo",R29="Manual"),"25%",""))))))</f>
        <v>50%</v>
      </c>
      <c r="T29" s="3" t="s">
        <v>37</v>
      </c>
      <c r="U29" s="3" t="s">
        <v>8</v>
      </c>
      <c r="V29" s="3" t="s">
        <v>117</v>
      </c>
      <c r="W29" s="6">
        <f>IFERROR(IF(P29="Probabilidad",(J29-(+J29*S29)),IF(P29="Impacto",J29,"")),"")</f>
        <v>0.3</v>
      </c>
      <c r="X29" s="7" t="str">
        <f t="shared" si="14"/>
        <v>Baja</v>
      </c>
      <c r="Y29" s="6">
        <f t="shared" si="15"/>
        <v>0.3</v>
      </c>
      <c r="Z29" s="8" t="str">
        <f t="shared" si="16"/>
        <v>Moderado</v>
      </c>
      <c r="AA29" s="6">
        <f>IFERROR(IF(P29="Impacto",(L29-(+L29*S29)),IF(P29="Probabilidad",L29,"")),"")</f>
        <v>0.6</v>
      </c>
      <c r="AB29" s="9" t="str">
        <f t="shared" si="17"/>
        <v>Moderado</v>
      </c>
      <c r="AC29" s="154" t="s">
        <v>593</v>
      </c>
      <c r="AD29" s="143" t="s">
        <v>308</v>
      </c>
      <c r="AE29" s="3" t="s">
        <v>110</v>
      </c>
      <c r="AF29" s="10">
        <v>45292</v>
      </c>
      <c r="AG29" s="3" t="s">
        <v>33</v>
      </c>
      <c r="AH29" s="3" t="s">
        <v>109</v>
      </c>
      <c r="AI29" s="54" t="s">
        <v>0</v>
      </c>
      <c r="AJ29" s="84" t="s">
        <v>520</v>
      </c>
      <c r="AK29" s="85" t="s">
        <v>521</v>
      </c>
      <c r="AL29" s="85" t="s">
        <v>524</v>
      </c>
      <c r="AM29" s="140" t="s">
        <v>836</v>
      </c>
      <c r="AN29" s="179" t="s">
        <v>817</v>
      </c>
      <c r="AO29" s="164" t="s">
        <v>693</v>
      </c>
      <c r="AP29" s="162" t="s">
        <v>733</v>
      </c>
      <c r="AQ29" s="165" t="s">
        <v>798</v>
      </c>
      <c r="AR29" s="165" t="s">
        <v>836</v>
      </c>
      <c r="AS29" s="179" t="s">
        <v>817</v>
      </c>
    </row>
    <row r="30" spans="1:45" s="27" customFormat="1" ht="222.75" customHeight="1" thickBot="1" x14ac:dyDescent="0.3">
      <c r="A30" s="50"/>
      <c r="B30" s="242">
        <v>20</v>
      </c>
      <c r="C30" s="216" t="s">
        <v>111</v>
      </c>
      <c r="D30" s="216" t="s">
        <v>362</v>
      </c>
      <c r="E30" s="216" t="s">
        <v>363</v>
      </c>
      <c r="F30" s="216" t="s">
        <v>361</v>
      </c>
      <c r="G30" s="216" t="s">
        <v>388</v>
      </c>
      <c r="H30" s="216">
        <v>240</v>
      </c>
      <c r="I30" s="220" t="str">
        <f>IF(H30&lt;=0,"",IF(H30&lt;=2,"Muy Baja",IF(H30&lt;=24,"Baja",IF(H30&lt;=500,"Media",IF(H30&lt;=5000,"Alta","Muy Alta")))))</f>
        <v>Media</v>
      </c>
      <c r="J30" s="228">
        <f>IF(I30="","",IF(I30="Muy Baja",0.2,IF(I30="Baja",0.4,IF(I30="Media",0.6,IF(I30="Alta",0.8,IF(I30="Muy Alta",1,))))))</f>
        <v>0.6</v>
      </c>
      <c r="K30" s="202" t="str">
        <f t="shared" si="7"/>
        <v>Moderado</v>
      </c>
      <c r="L30" s="204">
        <v>0.6</v>
      </c>
      <c r="M30" s="206" t="str">
        <f>IF(OR(AND(I30="Muy Baja",K30="Leve"),AND(I30="Muy Baja",K30="Menor"),AND(I30="Baja",K30="Leve")),"Bajo",IF(OR(AND(I30="Muy baja",K30="Moderado"),AND(I30="Baja",K30="Menor"),AND(I30="Baja",K30="Moderado"),AND(I30="Media",K30="Leve"),AND(I30="Media",K30="Menor"),AND(I30="Media",K30="Moderado"),AND(I30="Alta",K30="Leve"),AND(I30="Alta",K30="Menor")),"Moderado",IF(OR(AND(I30="Muy Baja",K30="Mayor"),AND(I30="Baja",K30="Mayor"),AND(I30="Media",K30="Mayor"),AND(I30="Alta",K30="Moderado"),AND(I30="Alta",K30="Mayor"),AND(I30="Muy Alta",K30="Leve"),AND(I30="Muy Alta",K30="Menor"),AND(I30="Muy Alta",K30="Moderado"),AND(I30="Muy Alta",K30="Mayor")),"Alto",IF(OR(AND(I30="Muy Baja",K30="Catastrófico"),AND(I30="Baja",K30="Catastrófico"),AND(I30="Media",K30="Catastrófico"),AND(I30="Alta",K30="Catastrófico"),AND(I30="Muy Alta",K30="Catastrófico")),"Extremo",""))))</f>
        <v>Moderado</v>
      </c>
      <c r="N30" s="5" t="s">
        <v>38</v>
      </c>
      <c r="O30" s="3" t="s">
        <v>365</v>
      </c>
      <c r="P30" s="3" t="str">
        <f t="shared" si="12"/>
        <v>Probabilidad</v>
      </c>
      <c r="Q30" s="3" t="s">
        <v>14</v>
      </c>
      <c r="R30" s="3" t="s">
        <v>9</v>
      </c>
      <c r="S30" s="6" t="str">
        <f t="shared" si="13"/>
        <v>40%</v>
      </c>
      <c r="T30" s="3" t="s">
        <v>37</v>
      </c>
      <c r="U30" s="3" t="s">
        <v>8</v>
      </c>
      <c r="V30" s="3" t="s">
        <v>117</v>
      </c>
      <c r="W30" s="6">
        <f>IFERROR(IF(P30="Probabilidad",(J30-(+J30*S30)),IF(P30="Impacto",J30,"")),"")</f>
        <v>0.36</v>
      </c>
      <c r="X30" s="7" t="str">
        <f t="shared" si="14"/>
        <v>Baja</v>
      </c>
      <c r="Y30" s="6">
        <f t="shared" si="15"/>
        <v>0.36</v>
      </c>
      <c r="Z30" s="8" t="str">
        <f t="shared" si="16"/>
        <v>Moderado</v>
      </c>
      <c r="AA30" s="6">
        <f>IFERROR(IF(P30="Impacto",(L30-(+L30*S30)),IF(P30="Probabilidad",L30,"")),"")</f>
        <v>0.6</v>
      </c>
      <c r="AB30" s="9" t="str">
        <f t="shared" si="17"/>
        <v>Moderado</v>
      </c>
      <c r="AC30" s="154" t="s">
        <v>593</v>
      </c>
      <c r="AD30" s="143" t="s">
        <v>369</v>
      </c>
      <c r="AE30" s="216" t="s">
        <v>106</v>
      </c>
      <c r="AF30" s="10">
        <v>45292</v>
      </c>
      <c r="AG30" s="216" t="s">
        <v>33</v>
      </c>
      <c r="AH30" s="3" t="s">
        <v>368</v>
      </c>
      <c r="AI30" s="54" t="s">
        <v>0</v>
      </c>
      <c r="AJ30" s="84" t="s">
        <v>525</v>
      </c>
      <c r="AK30" s="85" t="s">
        <v>621</v>
      </c>
      <c r="AL30" s="85" t="s">
        <v>526</v>
      </c>
      <c r="AM30" s="140" t="s">
        <v>831</v>
      </c>
      <c r="AN30" s="179" t="s">
        <v>817</v>
      </c>
      <c r="AO30" s="164" t="s">
        <v>694</v>
      </c>
      <c r="AP30" s="162" t="s">
        <v>732</v>
      </c>
      <c r="AQ30" s="162" t="s">
        <v>734</v>
      </c>
      <c r="AR30" s="162" t="s">
        <v>910</v>
      </c>
      <c r="AS30" s="179" t="s">
        <v>817</v>
      </c>
    </row>
    <row r="31" spans="1:45" s="27" customFormat="1" ht="210" customHeight="1" thickBot="1" x14ac:dyDescent="0.3">
      <c r="A31" s="50"/>
      <c r="B31" s="289"/>
      <c r="C31" s="252"/>
      <c r="D31" s="252"/>
      <c r="E31" s="252"/>
      <c r="F31" s="252"/>
      <c r="G31" s="252"/>
      <c r="H31" s="252"/>
      <c r="I31" s="227"/>
      <c r="J31" s="229"/>
      <c r="K31" s="232"/>
      <c r="L31" s="231"/>
      <c r="M31" s="233"/>
      <c r="N31" s="5" t="s">
        <v>46</v>
      </c>
      <c r="O31" s="3" t="s">
        <v>366</v>
      </c>
      <c r="P31" s="3" t="str">
        <f t="shared" si="12"/>
        <v>Probabilidad</v>
      </c>
      <c r="Q31" s="3" t="s">
        <v>14</v>
      </c>
      <c r="R31" s="3" t="s">
        <v>9</v>
      </c>
      <c r="S31" s="6" t="str">
        <f t="shared" si="13"/>
        <v>40%</v>
      </c>
      <c r="T31" s="3" t="s">
        <v>37</v>
      </c>
      <c r="U31" s="3" t="s">
        <v>8</v>
      </c>
      <c r="V31" s="3" t="s">
        <v>117</v>
      </c>
      <c r="W31" s="6">
        <f>IFERROR(IF(P31="Probabilidad",(W30-(+W30*S31)),IF(P31="Impacto",W30,"")),"")</f>
        <v>0.216</v>
      </c>
      <c r="X31" s="7" t="str">
        <f t="shared" si="14"/>
        <v>Baja</v>
      </c>
      <c r="Y31" s="6">
        <f t="shared" si="15"/>
        <v>0.216</v>
      </c>
      <c r="Z31" s="8" t="str">
        <f t="shared" si="16"/>
        <v>Moderado</v>
      </c>
      <c r="AA31" s="6">
        <f>IFERROR(IF(P31="Impacto",(AA30-(+AA30*S31)),IF(P31="Probabilidad",AA30,"")),"")</f>
        <v>0.6</v>
      </c>
      <c r="AB31" s="9" t="str">
        <f t="shared" si="17"/>
        <v>Moderado</v>
      </c>
      <c r="AC31" s="154" t="s">
        <v>593</v>
      </c>
      <c r="AD31" s="143" t="s">
        <v>378</v>
      </c>
      <c r="AE31" s="252"/>
      <c r="AF31" s="10">
        <v>45292</v>
      </c>
      <c r="AG31" s="252"/>
      <c r="AH31" s="3" t="s">
        <v>370</v>
      </c>
      <c r="AI31" s="54" t="s">
        <v>0</v>
      </c>
      <c r="AJ31" s="84" t="s">
        <v>618</v>
      </c>
      <c r="AK31" s="85" t="s">
        <v>622</v>
      </c>
      <c r="AL31" s="85" t="s">
        <v>619</v>
      </c>
      <c r="AM31" s="140" t="s">
        <v>831</v>
      </c>
      <c r="AN31" s="179" t="s">
        <v>817</v>
      </c>
      <c r="AO31" s="164" t="s">
        <v>695</v>
      </c>
      <c r="AP31" s="162" t="s">
        <v>732</v>
      </c>
      <c r="AQ31" s="162" t="s">
        <v>735</v>
      </c>
      <c r="AR31" s="162" t="s">
        <v>889</v>
      </c>
      <c r="AS31" s="179" t="s">
        <v>817</v>
      </c>
    </row>
    <row r="32" spans="1:45" s="27" customFormat="1" ht="199.5" customHeight="1" thickBot="1" x14ac:dyDescent="0.3">
      <c r="A32" s="50"/>
      <c r="B32" s="243"/>
      <c r="C32" s="217"/>
      <c r="D32" s="217"/>
      <c r="E32" s="217"/>
      <c r="F32" s="217"/>
      <c r="G32" s="217"/>
      <c r="H32" s="217"/>
      <c r="I32" s="221"/>
      <c r="J32" s="230"/>
      <c r="K32" s="203"/>
      <c r="L32" s="205"/>
      <c r="M32" s="207"/>
      <c r="N32" s="5" t="s">
        <v>364</v>
      </c>
      <c r="O32" s="3" t="s">
        <v>367</v>
      </c>
      <c r="P32" s="3" t="str">
        <f t="shared" si="12"/>
        <v>Probabilidad</v>
      </c>
      <c r="Q32" s="3" t="s">
        <v>10</v>
      </c>
      <c r="R32" s="3" t="s">
        <v>9</v>
      </c>
      <c r="S32" s="6" t="str">
        <f t="shared" si="13"/>
        <v>30%</v>
      </c>
      <c r="T32" s="3" t="s">
        <v>37</v>
      </c>
      <c r="U32" s="3" t="s">
        <v>8</v>
      </c>
      <c r="V32" s="3" t="s">
        <v>117</v>
      </c>
      <c r="W32" s="6">
        <f>IFERROR(IF(P32="Probabilidad",(W31-(+W31*S32)),IF(P32="Impacto",W31,"")),"")</f>
        <v>0.1512</v>
      </c>
      <c r="X32" s="7" t="str">
        <f t="shared" si="14"/>
        <v>Muy Baja</v>
      </c>
      <c r="Y32" s="6">
        <f t="shared" si="15"/>
        <v>0.1512</v>
      </c>
      <c r="Z32" s="8" t="str">
        <f t="shared" si="16"/>
        <v>Moderado</v>
      </c>
      <c r="AA32" s="6">
        <f>IFERROR(IF(P32="Impacto",(AA31-(+AA31*S32)),IF(P32="Probabilidad",AA31,"")),"")</f>
        <v>0.6</v>
      </c>
      <c r="AB32" s="9" t="str">
        <f t="shared" si="17"/>
        <v>Moderado</v>
      </c>
      <c r="AC32" s="154" t="s">
        <v>593</v>
      </c>
      <c r="AD32" s="143" t="s">
        <v>371</v>
      </c>
      <c r="AE32" s="217"/>
      <c r="AF32" s="10">
        <v>45292</v>
      </c>
      <c r="AG32" s="217"/>
      <c r="AH32" s="3" t="s">
        <v>372</v>
      </c>
      <c r="AI32" s="54" t="s">
        <v>0</v>
      </c>
      <c r="AJ32" s="84" t="s">
        <v>620</v>
      </c>
      <c r="AK32" s="85" t="s">
        <v>622</v>
      </c>
      <c r="AL32" s="85" t="s">
        <v>623</v>
      </c>
      <c r="AM32" s="140" t="s">
        <v>831</v>
      </c>
      <c r="AN32" s="179" t="s">
        <v>817</v>
      </c>
      <c r="AO32" s="164" t="s">
        <v>696</v>
      </c>
      <c r="AP32" s="162" t="s">
        <v>732</v>
      </c>
      <c r="AQ32" s="162" t="s">
        <v>736</v>
      </c>
      <c r="AR32" s="162" t="s">
        <v>889</v>
      </c>
      <c r="AS32" s="179" t="s">
        <v>817</v>
      </c>
    </row>
    <row r="33" spans="1:45" s="27" customFormat="1" ht="201.75" customHeight="1" thickBot="1" x14ac:dyDescent="0.3">
      <c r="A33" s="50"/>
      <c r="B33" s="242">
        <v>21</v>
      </c>
      <c r="C33" s="216" t="s">
        <v>20</v>
      </c>
      <c r="D33" s="216" t="s">
        <v>869</v>
      </c>
      <c r="E33" s="216" t="s">
        <v>373</v>
      </c>
      <c r="F33" s="216" t="s">
        <v>379</v>
      </c>
      <c r="G33" s="216" t="s">
        <v>389</v>
      </c>
      <c r="H33" s="218">
        <v>365</v>
      </c>
      <c r="I33" s="220" t="str">
        <f>IF(H33&lt;=0,"",IF(H33&lt;=2,"Muy Baja",IF(H33&lt;=24,"Baja",IF(H33&lt;=500,"Media",IF(H33&lt;=5000,"Alta","Muy Alta")))))</f>
        <v>Media</v>
      </c>
      <c r="J33" s="228">
        <f>IF(I33="","",IF(I33="Muy Baja",0.2,IF(I33="Baja",0.4,IF(I33="Media",0.6,IF(I33="Alta",0.8,IF(I33="Muy Alta",1,))))))</f>
        <v>0.6</v>
      </c>
      <c r="K33" s="202" t="str">
        <f>_xlfn.IFS(L33=20%,"Leve",L33=40%,"Menor",L33=60%,"Moderado",L33=80%,"Mayor",L33=100%,"Catastrófico",L33=0%,"N/A")</f>
        <v>Moderado</v>
      </c>
      <c r="L33" s="204">
        <v>0.6</v>
      </c>
      <c r="M33" s="206" t="str">
        <f>IF(OR(AND(I33="Muy Baja",K33="Leve"),AND(I33="Muy Baja",K33="Menor"),AND(I33="Baja",K33="Leve")),"Bajo",IF(OR(AND(I33="Muy baja",K33="Moderado"),AND(I33="Baja",K33="Menor"),AND(I33="Baja",K33="Moderado"),AND(I33="Media",K33="Leve"),AND(I33="Media",K33="Menor"),AND(I33="Media",K33="Moderado"),AND(I33="Alta",K33="Leve"),AND(I33="Alta",K33="Menor")),"Moderado",IF(OR(AND(I33="Muy Baja",K33="Mayor"),AND(I33="Baja",K33="Mayor"),AND(I33="Media",K33="Mayor"),AND(I33="Alta",K33="Moderado"),AND(I33="Alta",K33="Mayor"),AND(I33="Muy Alta",K33="Leve"),AND(I33="Muy Alta",K33="Menor"),AND(I33="Muy Alta",K33="Moderado"),AND(I33="Muy Alta",K33="Mayor")),"Alto",IF(OR(AND(I33="Muy Baja",K33="Catastrófico"),AND(I33="Baja",K33="Catastrófico"),AND(I33="Media",K33="Catastrófico"),AND(I33="Alta",K33="Catastrófico"),AND(I33="Muy Alta",K33="Catastrófico")),"Extremo",""))))</f>
        <v>Moderado</v>
      </c>
      <c r="N33" s="5" t="s">
        <v>38</v>
      </c>
      <c r="O33" s="3" t="s">
        <v>375</v>
      </c>
      <c r="P33" s="3" t="str">
        <f t="shared" ref="P33:P38" si="18">IF(OR(Q33="Preventivo",Q33="Detectivo"),"Probabilidad",IF(Q33="Correctivo","Impacto",""))</f>
        <v>Probabilidad</v>
      </c>
      <c r="Q33" s="3" t="s">
        <v>14</v>
      </c>
      <c r="R33" s="3" t="s">
        <v>9</v>
      </c>
      <c r="S33" s="6" t="str">
        <f t="shared" ref="S33:S38" si="19">IF(AND(Q33="Preventivo",R33="Automático"),"50%",IF(AND(Q33="Preventivo",R33="Manual"),"40%",IF(AND(Q33="Detectivo",R33="Automático"),"40%",IF(AND(Q33="Detectivo",R33="Manual"),"30%",IF(AND(Q33="Correctivo",R33="Automático"),"35%",IF(AND(Q33="Correctivo",R33="Manual"),"25%",""))))))</f>
        <v>40%</v>
      </c>
      <c r="T33" s="3" t="s">
        <v>37</v>
      </c>
      <c r="U33" s="3" t="s">
        <v>8</v>
      </c>
      <c r="V33" s="3" t="s">
        <v>117</v>
      </c>
      <c r="W33" s="6">
        <f>IFERROR(IF(P33="Probabilidad",(J33-(+J33*S33)),IF(P33="Impacto",J33,"")),"")</f>
        <v>0.36</v>
      </c>
      <c r="X33" s="7" t="str">
        <f t="shared" si="14"/>
        <v>Baja</v>
      </c>
      <c r="Y33" s="6">
        <f t="shared" si="15"/>
        <v>0.36</v>
      </c>
      <c r="Z33" s="8" t="str">
        <f t="shared" si="16"/>
        <v>Moderado</v>
      </c>
      <c r="AA33" s="6">
        <f>IFERROR(IF(P33="Impacto",(L33-(+L33*S33)),IF(P33="Probabilidad",L33,"")),"")</f>
        <v>0.6</v>
      </c>
      <c r="AB33" s="9" t="str">
        <f t="shared" si="17"/>
        <v>Moderado</v>
      </c>
      <c r="AC33" s="154" t="s">
        <v>593</v>
      </c>
      <c r="AD33" s="143" t="s">
        <v>739</v>
      </c>
      <c r="AE33" s="216" t="s">
        <v>106</v>
      </c>
      <c r="AF33" s="10">
        <v>45292</v>
      </c>
      <c r="AG33" s="216" t="s">
        <v>215</v>
      </c>
      <c r="AH33" s="3" t="s">
        <v>738</v>
      </c>
      <c r="AI33" s="54" t="s">
        <v>0</v>
      </c>
      <c r="AJ33" s="84" t="s">
        <v>522</v>
      </c>
      <c r="AK33" s="85" t="s">
        <v>626</v>
      </c>
      <c r="AL33" s="85" t="s">
        <v>627</v>
      </c>
      <c r="AM33" s="140" t="s">
        <v>837</v>
      </c>
      <c r="AN33" s="179" t="s">
        <v>817</v>
      </c>
      <c r="AO33" s="164" t="s">
        <v>740</v>
      </c>
      <c r="AP33" s="162" t="s">
        <v>741</v>
      </c>
      <c r="AQ33" s="162" t="s">
        <v>742</v>
      </c>
      <c r="AR33" s="162" t="s">
        <v>890</v>
      </c>
      <c r="AS33" s="179" t="s">
        <v>817</v>
      </c>
    </row>
    <row r="34" spans="1:45" s="27" customFormat="1" ht="185.25" customHeight="1" thickBot="1" x14ac:dyDescent="0.3">
      <c r="A34" s="50"/>
      <c r="B34" s="243"/>
      <c r="C34" s="217"/>
      <c r="D34" s="217"/>
      <c r="E34" s="217"/>
      <c r="F34" s="217"/>
      <c r="G34" s="217"/>
      <c r="H34" s="219"/>
      <c r="I34" s="221"/>
      <c r="J34" s="230"/>
      <c r="K34" s="232"/>
      <c r="L34" s="205"/>
      <c r="M34" s="207"/>
      <c r="N34" s="5" t="s">
        <v>46</v>
      </c>
      <c r="O34" s="3" t="s">
        <v>376</v>
      </c>
      <c r="P34" s="3" t="str">
        <f t="shared" si="18"/>
        <v>Impacto</v>
      </c>
      <c r="Q34" s="3" t="s">
        <v>207</v>
      </c>
      <c r="R34" s="3" t="s">
        <v>52</v>
      </c>
      <c r="S34" s="6" t="str">
        <f t="shared" si="19"/>
        <v>35%</v>
      </c>
      <c r="T34" s="3" t="s">
        <v>528</v>
      </c>
      <c r="U34" s="3" t="s">
        <v>8</v>
      </c>
      <c r="V34" s="3" t="s">
        <v>529</v>
      </c>
      <c r="W34" s="6">
        <f>IFERROR(IF(P34="Probabilidad",(W33-(+W33*S34)),IF(P34="Impacto",W33,"")),"")</f>
        <v>0.36</v>
      </c>
      <c r="X34" s="7" t="str">
        <f t="shared" si="14"/>
        <v>Baja</v>
      </c>
      <c r="Y34" s="6">
        <f t="shared" si="15"/>
        <v>0.36</v>
      </c>
      <c r="Z34" s="8" t="str">
        <f t="shared" si="16"/>
        <v>Menor</v>
      </c>
      <c r="AA34" s="6">
        <f>IFERROR(IF(P34="Impacto",(AA33-(+AA33*S34)),IF(P34="Probabilidad",AA33,"")),"")</f>
        <v>0.39</v>
      </c>
      <c r="AB34" s="9" t="str">
        <f t="shared" si="17"/>
        <v>Moderado</v>
      </c>
      <c r="AC34" s="154" t="s">
        <v>5</v>
      </c>
      <c r="AD34" s="143" t="s">
        <v>374</v>
      </c>
      <c r="AE34" s="217"/>
      <c r="AF34" s="10">
        <v>45292</v>
      </c>
      <c r="AG34" s="217"/>
      <c r="AH34" s="3" t="s">
        <v>377</v>
      </c>
      <c r="AI34" s="54" t="s">
        <v>0</v>
      </c>
      <c r="AJ34" s="84" t="s">
        <v>624</v>
      </c>
      <c r="AK34" s="85" t="s">
        <v>625</v>
      </c>
      <c r="AL34" s="85" t="s">
        <v>628</v>
      </c>
      <c r="AM34" s="140" t="s">
        <v>837</v>
      </c>
      <c r="AN34" s="179" t="s">
        <v>817</v>
      </c>
      <c r="AO34" s="164" t="s">
        <v>697</v>
      </c>
      <c r="AP34" s="162" t="s">
        <v>741</v>
      </c>
      <c r="AQ34" s="162" t="s">
        <v>737</v>
      </c>
      <c r="AR34" s="162" t="s">
        <v>891</v>
      </c>
      <c r="AS34" s="179" t="s">
        <v>817</v>
      </c>
    </row>
    <row r="35" spans="1:45" s="27" customFormat="1" ht="200.25" customHeight="1" thickBot="1" x14ac:dyDescent="0.3">
      <c r="A35" s="240"/>
      <c r="B35" s="212">
        <v>22</v>
      </c>
      <c r="C35" s="293" t="s">
        <v>45</v>
      </c>
      <c r="D35" s="248" t="s">
        <v>309</v>
      </c>
      <c r="E35" s="248" t="s">
        <v>310</v>
      </c>
      <c r="F35" s="250" t="s">
        <v>311</v>
      </c>
      <c r="G35" s="250" t="s">
        <v>108</v>
      </c>
      <c r="H35" s="250">
        <v>2000</v>
      </c>
      <c r="I35" s="220" t="str">
        <f>IF(H35&lt;=0,"",IF(H35&lt;=2,"Muy Baja",IF(H35&lt;=24,"Baja",IF(H35&lt;=500,"Media",IF(H35&lt;=5000,"Alta","Muy Alta")))))</f>
        <v>Alta</v>
      </c>
      <c r="J35" s="297">
        <f>IF(I35="","",IF(I35="Muy Baja",0.2,IF(I35="Baja",0.4,IF(I35="Media",0.6,IF(I35="Alta",0.8,IF(I35="Muy Alta",1,))))))</f>
        <v>0.8</v>
      </c>
      <c r="K35" s="202" t="str">
        <f>_xlfn.IFS(L35=20%,"Leve",L35=40%,"Menor",L35=60%,"Moderado",L35=80%,"Mayor",L35=100%,"Catastrófico",L35=0%,"N/A")</f>
        <v>Moderado</v>
      </c>
      <c r="L35" s="204">
        <v>0.6</v>
      </c>
      <c r="M35" s="206" t="str">
        <f>IF(OR(AND(I35="Muy Baja",K35="Leve"),AND(I35="Muy Baja",K35="Menor"),AND(I35="Baja",K35="Leve")),"Bajo",IF(OR(AND(I35="Muy baja",K35="Moderado"),AND(I35="Baja",K35="Menor"),AND(I35="Baja",K35="Moderado"),AND(I35="Media",K35="Leve"),AND(I35="Media",K35="Menor"),AND(I35="Media",K35="Moderado"),AND(I35="Alta",K35="Leve"),AND(I35="Alta",K35="Menor")),"Moderado",IF(OR(AND(I35="Muy Baja",K35="Mayor"),AND(I35="Baja",K35="Mayor"),AND(I35="Media",K35="Mayor"),AND(I35="Alta",K35="Moderado"),AND(I35="Alta",K35="Mayor"),AND(I35="Muy Alta",K35="Leve"),AND(I35="Muy Alta",K35="Menor"),AND(I35="Muy Alta",K35="Moderado"),AND(I35="Muy Alta",K35="Mayor")),"Alto",IF(OR(AND(I35="Muy Baja",K35="Catastrófico"),AND(I35="Baja",K35="Catastrófico"),AND(I35="Media",K35="Catastrófico"),AND(I35="Alta",K35="Catastrófico"),AND(I35="Muy Alta",K35="Catastrófico")),"Extremo",""))))</f>
        <v>Alto</v>
      </c>
      <c r="N35" s="28" t="s">
        <v>38</v>
      </c>
      <c r="O35" s="14" t="s">
        <v>107</v>
      </c>
      <c r="P35" s="3" t="str">
        <f t="shared" si="18"/>
        <v>Probabilidad</v>
      </c>
      <c r="Q35" s="3" t="s">
        <v>10</v>
      </c>
      <c r="R35" s="3" t="s">
        <v>9</v>
      </c>
      <c r="S35" s="6" t="str">
        <f t="shared" si="19"/>
        <v>30%</v>
      </c>
      <c r="T35" s="3" t="s">
        <v>37</v>
      </c>
      <c r="U35" s="3" t="s">
        <v>8</v>
      </c>
      <c r="V35" s="3" t="s">
        <v>117</v>
      </c>
      <c r="W35" s="6">
        <f>IFERROR(IF(P35="Probabilidad",(J35-(+J35*S35)),IF(P35="Impacto",J35,"")),"")</f>
        <v>0.56000000000000005</v>
      </c>
      <c r="X35" s="7" t="str">
        <f t="shared" si="14"/>
        <v>Media</v>
      </c>
      <c r="Y35" s="6">
        <f t="shared" si="15"/>
        <v>0.56000000000000005</v>
      </c>
      <c r="Z35" s="8" t="str">
        <f t="shared" si="16"/>
        <v>Moderado</v>
      </c>
      <c r="AA35" s="6">
        <f>IFERROR(IF(P35="Impacto",(L35-(+L35*S35)),IF(P35="Probabilidad",L35,"")),"")</f>
        <v>0.6</v>
      </c>
      <c r="AB35" s="9" t="str">
        <f t="shared" si="17"/>
        <v>Moderado</v>
      </c>
      <c r="AC35" s="154" t="s">
        <v>593</v>
      </c>
      <c r="AD35" s="147" t="s">
        <v>436</v>
      </c>
      <c r="AE35" s="208" t="s">
        <v>106</v>
      </c>
      <c r="AF35" s="10">
        <v>45292</v>
      </c>
      <c r="AG35" s="208" t="s">
        <v>33</v>
      </c>
      <c r="AH35" s="3" t="s">
        <v>312</v>
      </c>
      <c r="AI35" s="54" t="s">
        <v>0</v>
      </c>
      <c r="AJ35" s="84" t="s">
        <v>441</v>
      </c>
      <c r="AK35" s="85" t="s">
        <v>603</v>
      </c>
      <c r="AL35" s="85" t="s">
        <v>604</v>
      </c>
      <c r="AM35" s="140" t="s">
        <v>837</v>
      </c>
      <c r="AN35" s="179" t="s">
        <v>817</v>
      </c>
      <c r="AO35" s="164" t="s">
        <v>698</v>
      </c>
      <c r="AP35" s="162" t="s">
        <v>745</v>
      </c>
      <c r="AQ35" s="162" t="s">
        <v>744</v>
      </c>
      <c r="AR35" s="162" t="s">
        <v>911</v>
      </c>
      <c r="AS35" s="179" t="s">
        <v>817</v>
      </c>
    </row>
    <row r="36" spans="1:45" s="27" customFormat="1" ht="175.5" customHeight="1" thickBot="1" x14ac:dyDescent="0.3">
      <c r="A36" s="240"/>
      <c r="B36" s="213"/>
      <c r="C36" s="293"/>
      <c r="D36" s="249"/>
      <c r="E36" s="249"/>
      <c r="F36" s="251"/>
      <c r="G36" s="251"/>
      <c r="H36" s="251"/>
      <c r="I36" s="221"/>
      <c r="J36" s="298"/>
      <c r="K36" s="232"/>
      <c r="L36" s="205"/>
      <c r="M36" s="207"/>
      <c r="N36" s="5" t="s">
        <v>46</v>
      </c>
      <c r="O36" s="14" t="s">
        <v>105</v>
      </c>
      <c r="P36" s="3" t="str">
        <f t="shared" si="18"/>
        <v>Probabilidad</v>
      </c>
      <c r="Q36" s="3" t="s">
        <v>10</v>
      </c>
      <c r="R36" s="3" t="s">
        <v>9</v>
      </c>
      <c r="S36" s="6" t="str">
        <f t="shared" si="19"/>
        <v>30%</v>
      </c>
      <c r="T36" s="3" t="s">
        <v>37</v>
      </c>
      <c r="U36" s="3" t="s">
        <v>8</v>
      </c>
      <c r="V36" s="3" t="s">
        <v>117</v>
      </c>
      <c r="W36" s="6">
        <f>IFERROR(IF(P36="Probabilidad",(W35-(+W35*S36)),IF(P36="Impacto",W35,"")),"")</f>
        <v>0.39200000000000002</v>
      </c>
      <c r="X36" s="7" t="str">
        <f t="shared" si="14"/>
        <v>Baja</v>
      </c>
      <c r="Y36" s="6">
        <f t="shared" si="15"/>
        <v>0.39200000000000002</v>
      </c>
      <c r="Z36" s="8" t="str">
        <f t="shared" si="16"/>
        <v>Moderado</v>
      </c>
      <c r="AA36" s="6">
        <f>IFERROR(IF(P36="Impacto",(AA35-(+AA35*S36)),IF(P36="Probabilidad",AA35,"")),"")</f>
        <v>0.6</v>
      </c>
      <c r="AB36" s="9" t="str">
        <f t="shared" si="17"/>
        <v>Moderado</v>
      </c>
      <c r="AC36" s="154" t="s">
        <v>593</v>
      </c>
      <c r="AD36" s="148" t="s">
        <v>435</v>
      </c>
      <c r="AE36" s="208"/>
      <c r="AF36" s="10">
        <v>45292</v>
      </c>
      <c r="AG36" s="208"/>
      <c r="AH36" s="3" t="s">
        <v>104</v>
      </c>
      <c r="AI36" s="54" t="s">
        <v>0</v>
      </c>
      <c r="AJ36" s="139" t="s">
        <v>442</v>
      </c>
      <c r="AK36" s="140" t="s">
        <v>443</v>
      </c>
      <c r="AL36" s="140" t="s">
        <v>743</v>
      </c>
      <c r="AM36" s="140" t="s">
        <v>837</v>
      </c>
      <c r="AN36" s="179" t="s">
        <v>817</v>
      </c>
      <c r="AO36" s="164" t="s">
        <v>699</v>
      </c>
      <c r="AP36" s="162" t="s">
        <v>746</v>
      </c>
      <c r="AQ36" s="165" t="s">
        <v>747</v>
      </c>
      <c r="AR36" s="165" t="s">
        <v>870</v>
      </c>
      <c r="AS36" s="179" t="s">
        <v>817</v>
      </c>
    </row>
    <row r="37" spans="1:45" ht="176.25" customHeight="1" thickBot="1" x14ac:dyDescent="0.3">
      <c r="A37" s="51"/>
      <c r="B37" s="64">
        <v>23</v>
      </c>
      <c r="C37" s="3" t="s">
        <v>103</v>
      </c>
      <c r="D37" s="44" t="s">
        <v>251</v>
      </c>
      <c r="E37" s="44" t="s">
        <v>252</v>
      </c>
      <c r="F37" s="44" t="s">
        <v>324</v>
      </c>
      <c r="G37" s="3" t="s">
        <v>98</v>
      </c>
      <c r="H37" s="15">
        <v>1</v>
      </c>
      <c r="I37" s="66" t="str">
        <f>IF(H37&lt;=0,"",IF(H37&lt;=2,"Muy Baja",IF(H37&lt;=24,"Baja",IF(H37&lt;=500,"Media",IF(H37&lt;=5000,"Alta","Muy Alta")))))</f>
        <v>Muy Baja</v>
      </c>
      <c r="J37" s="4">
        <f>IF(I37="","",IF(I37="Muy Baja",0.2,IF(I37="Baja",0.4,IF(I37="Media",0.6,IF(I37="Alta",0.8,IF(I37="Muy Alta",1,))))))</f>
        <v>0.2</v>
      </c>
      <c r="K37" s="67" t="str">
        <f>_xlfn.IFS(L37=20%,"Leve",L37=40%,"Menor",L37=60%,"Moderado",L37=80%,"Mayor",L37=100%,"Catastrófico",L37=0%,"N/A")</f>
        <v>Moderado</v>
      </c>
      <c r="L37" s="4">
        <v>0.6</v>
      </c>
      <c r="M37" s="83" t="str">
        <f>IF(OR(AND(I37="Muy Baja",K37="Leve"),AND(I37="Muy Baja",K37="Menor"),AND(I37="Baja",K37="Leve")),"Bajo",IF(OR(AND(I37="Muy baja",K37="Moderado"),AND(I37="Baja",K37="Menor"),AND(I37="Baja",K37="Moderado"),AND(I37="Media",K37="Leve"),AND(I37="Media",K37="Menor"),AND(I37="Media",K37="Moderado"),AND(I37="Alta",K37="Leve"),AND(I37="Alta",K37="Menor")),"Moderado",IF(OR(AND(I37="Muy Baja",K37="Mayor"),AND(I37="Baja",K37="Mayor"),AND(I37="Media",K37="Mayor"),AND(I37="Alta",K37="Moderado"),AND(I37="Alta",K37="Mayor"),AND(I37="Muy Alta",K37="Leve"),AND(I37="Muy Alta",K37="Menor"),AND(I37="Muy Alta",K37="Moderado"),AND(I37="Muy Alta",K37="Mayor")),"Alto",IF(OR(AND(I37="Muy Baja",K37="Catastrófico"),AND(I37="Baja",K37="Catastrófico"),AND(I37="Media",K37="Catastrófico"),AND(I37="Alta",K37="Catastrófico"),AND(I37="Muy Alta",K37="Catastrófico")),"Extremo",""))))</f>
        <v>Moderado</v>
      </c>
      <c r="N37" s="5" t="s">
        <v>38</v>
      </c>
      <c r="O37" s="3" t="s">
        <v>273</v>
      </c>
      <c r="P37" s="3" t="str">
        <f t="shared" si="18"/>
        <v>Probabilidad</v>
      </c>
      <c r="Q37" s="3" t="s">
        <v>10</v>
      </c>
      <c r="R37" s="3" t="s">
        <v>9</v>
      </c>
      <c r="S37" s="6" t="str">
        <f t="shared" si="19"/>
        <v>30%</v>
      </c>
      <c r="T37" s="3" t="s">
        <v>37</v>
      </c>
      <c r="U37" s="3" t="s">
        <v>8</v>
      </c>
      <c r="V37" s="3" t="s">
        <v>117</v>
      </c>
      <c r="W37" s="6">
        <f>IFERROR(IF(P37="Probabilidad",(J37-(+J37*S37)),IF(P37="Impacto",J37,"")),"")</f>
        <v>0.14000000000000001</v>
      </c>
      <c r="X37" s="7" t="str">
        <f t="shared" si="14"/>
        <v>Muy Baja</v>
      </c>
      <c r="Y37" s="6">
        <f t="shared" si="15"/>
        <v>0.14000000000000001</v>
      </c>
      <c r="Z37" s="8" t="str">
        <f t="shared" si="16"/>
        <v>Moderado</v>
      </c>
      <c r="AA37" s="6">
        <f>IFERROR(IF(P37="Impacto",(L37-(+L37*S37)),IF(P37="Probabilidad",L37,"")),"")</f>
        <v>0.6</v>
      </c>
      <c r="AB37" s="9" t="str">
        <f t="shared" si="17"/>
        <v>Moderado</v>
      </c>
      <c r="AC37" s="154" t="s">
        <v>593</v>
      </c>
      <c r="AD37" s="143" t="s">
        <v>102</v>
      </c>
      <c r="AE37" s="3" t="s">
        <v>92</v>
      </c>
      <c r="AF37" s="10">
        <v>45292</v>
      </c>
      <c r="AG37" s="3" t="s">
        <v>33</v>
      </c>
      <c r="AH37" s="3" t="s">
        <v>323</v>
      </c>
      <c r="AI37" s="54" t="s">
        <v>0</v>
      </c>
      <c r="AJ37" s="84" t="s">
        <v>465</v>
      </c>
      <c r="AK37" s="85" t="s">
        <v>412</v>
      </c>
      <c r="AL37" s="85" t="s">
        <v>412</v>
      </c>
      <c r="AM37" s="139" t="s">
        <v>838</v>
      </c>
      <c r="AN37" s="179" t="s">
        <v>817</v>
      </c>
      <c r="AO37" s="164" t="s">
        <v>700</v>
      </c>
      <c r="AP37" s="162" t="s">
        <v>748</v>
      </c>
      <c r="AQ37" s="165" t="s">
        <v>749</v>
      </c>
      <c r="AR37" s="165" t="s">
        <v>892</v>
      </c>
      <c r="AS37" s="179" t="s">
        <v>817</v>
      </c>
    </row>
    <row r="38" spans="1:45" ht="237" customHeight="1" thickBot="1" x14ac:dyDescent="0.3">
      <c r="A38" s="316"/>
      <c r="B38" s="294">
        <v>24</v>
      </c>
      <c r="C38" s="208" t="s">
        <v>96</v>
      </c>
      <c r="D38" s="214" t="s">
        <v>325</v>
      </c>
      <c r="E38" s="214" t="s">
        <v>326</v>
      </c>
      <c r="F38" s="214" t="s">
        <v>327</v>
      </c>
      <c r="G38" s="208" t="s">
        <v>101</v>
      </c>
      <c r="H38" s="224">
        <v>240</v>
      </c>
      <c r="I38" s="220" t="str">
        <f>IF(H38&lt;=0,"",IF(H38&lt;=2,"Muy Baja",IF(H38&lt;=24,"Baja",IF(H38&lt;=500,"Media",IF(H38&lt;=5000,"Alta","Muy Alta")))))</f>
        <v>Media</v>
      </c>
      <c r="J38" s="295">
        <f>IF(I38="","",IF(I38="Muy Baja",0.2,IF(I38="Baja",0.4,IF(I38="Media",0.6,IF(I38="Alta",0.8,IF(I38="Muy Alta",1,))))))</f>
        <v>0.6</v>
      </c>
      <c r="K38" s="202" t="str">
        <f>_xlfn.IFS(L38=20%,"Leve",L38=40%,"Menor",L38=60%,"Moderado",L38=80%,"Mayor",L38=100%,"Catastrófico",L38=0%,"N/A")</f>
        <v>Menor</v>
      </c>
      <c r="L38" s="204">
        <v>0.4</v>
      </c>
      <c r="M38" s="206" t="str">
        <f>IF(OR(AND(I38="Muy Baja",K38="Leve"),AND(I38="Muy Baja",K38="Menor"),AND(I38="Baja",K38="Leve")),"Bajo",IF(OR(AND(I38="Muy baja",K38="Moderado"),AND(I38="Baja",K38="Menor"),AND(I38="Baja",K38="Moderado"),AND(I38="Media",K38="Leve"),AND(I38="Media",K38="Menor"),AND(I38="Media",K38="Moderado"),AND(I38="Alta",K38="Leve"),AND(I38="Alta",K38="Menor")),"Moderado",IF(OR(AND(I38="Muy Baja",K38="Mayor"),AND(I38="Baja",K38="Mayor"),AND(I38="Media",K38="Mayor"),AND(I38="Alta",K38="Moderado"),AND(I38="Alta",K38="Mayor"),AND(I38="Muy Alta",K38="Leve"),AND(I38="Muy Alta",K38="Menor"),AND(I38="Muy Alta",K38="Moderado"),AND(I38="Muy Alta",K38="Mayor")),"Alto",IF(OR(AND(I38="Muy Baja",K38="Catastrófico"),AND(I38="Baja",K38="Catastrófico"),AND(I38="Media",K38="Catastrófico"),AND(I38="Alta",K38="Catastrófico"),AND(I38="Muy Alta",K38="Catastrófico")),"Extremo",""))))</f>
        <v>Moderado</v>
      </c>
      <c r="N38" s="306" t="s">
        <v>38</v>
      </c>
      <c r="O38" s="208" t="s">
        <v>100</v>
      </c>
      <c r="P38" s="216" t="str">
        <f t="shared" si="18"/>
        <v>Probabilidad</v>
      </c>
      <c r="Q38" s="216" t="s">
        <v>14</v>
      </c>
      <c r="R38" s="216" t="s">
        <v>9</v>
      </c>
      <c r="S38" s="290" t="str">
        <f t="shared" si="19"/>
        <v>40%</v>
      </c>
      <c r="T38" s="216" t="s">
        <v>37</v>
      </c>
      <c r="U38" s="216" t="s">
        <v>68</v>
      </c>
      <c r="V38" s="216" t="s">
        <v>117</v>
      </c>
      <c r="W38" s="290">
        <f>IFERROR(IF(P38="Probabilidad",(J38-(+J38*S38)),IF(P38="Impacto",J38,"")),"")</f>
        <v>0.36</v>
      </c>
      <c r="X38" s="314" t="str">
        <f t="shared" si="14"/>
        <v>Baja</v>
      </c>
      <c r="Y38" s="290">
        <f t="shared" si="15"/>
        <v>0.36</v>
      </c>
      <c r="Z38" s="312" t="str">
        <f t="shared" si="16"/>
        <v>Menor</v>
      </c>
      <c r="AA38" s="290">
        <f>IFERROR(IF(P38="Impacto",(L38-(+L38*S38)),IF(P38="Probabilidad",L38,"")),"")</f>
        <v>0.4</v>
      </c>
      <c r="AB38" s="310" t="str">
        <f t="shared" si="17"/>
        <v>Moderado</v>
      </c>
      <c r="AC38" s="308" t="s">
        <v>593</v>
      </c>
      <c r="AD38" s="149" t="s">
        <v>328</v>
      </c>
      <c r="AE38" s="208" t="s">
        <v>92</v>
      </c>
      <c r="AF38" s="10">
        <v>45292</v>
      </c>
      <c r="AG38" s="208" t="s">
        <v>33</v>
      </c>
      <c r="AH38" s="3" t="s">
        <v>276</v>
      </c>
      <c r="AI38" s="54" t="s">
        <v>0</v>
      </c>
      <c r="AJ38" s="94" t="s">
        <v>466</v>
      </c>
      <c r="AK38" s="85" t="s">
        <v>467</v>
      </c>
      <c r="AL38" s="85" t="s">
        <v>468</v>
      </c>
      <c r="AM38" s="140" t="s">
        <v>839</v>
      </c>
      <c r="AN38" s="179" t="s">
        <v>817</v>
      </c>
      <c r="AO38" s="164" t="s">
        <v>701</v>
      </c>
      <c r="AP38" s="162" t="s">
        <v>702</v>
      </c>
      <c r="AQ38" s="169" t="s">
        <v>750</v>
      </c>
      <c r="AR38" s="165" t="s">
        <v>871</v>
      </c>
      <c r="AS38" s="179" t="s">
        <v>817</v>
      </c>
    </row>
    <row r="39" spans="1:45" ht="186.75" customHeight="1" thickBot="1" x14ac:dyDescent="0.3">
      <c r="A39" s="316"/>
      <c r="B39" s="294"/>
      <c r="C39" s="208"/>
      <c r="D39" s="215"/>
      <c r="E39" s="215"/>
      <c r="F39" s="215"/>
      <c r="G39" s="208"/>
      <c r="H39" s="224"/>
      <c r="I39" s="221"/>
      <c r="J39" s="296"/>
      <c r="K39" s="203"/>
      <c r="L39" s="205"/>
      <c r="M39" s="207"/>
      <c r="N39" s="307"/>
      <c r="O39" s="208"/>
      <c r="P39" s="217"/>
      <c r="Q39" s="217"/>
      <c r="R39" s="217"/>
      <c r="S39" s="291"/>
      <c r="T39" s="217"/>
      <c r="U39" s="217"/>
      <c r="V39" s="217"/>
      <c r="W39" s="291"/>
      <c r="X39" s="315"/>
      <c r="Y39" s="291"/>
      <c r="Z39" s="313"/>
      <c r="AA39" s="291"/>
      <c r="AB39" s="311"/>
      <c r="AC39" s="309"/>
      <c r="AD39" s="149" t="s">
        <v>99</v>
      </c>
      <c r="AE39" s="208"/>
      <c r="AF39" s="10">
        <v>45292</v>
      </c>
      <c r="AG39" s="208"/>
      <c r="AH39" s="3" t="s">
        <v>277</v>
      </c>
      <c r="AI39" s="54" t="s">
        <v>0</v>
      </c>
      <c r="AJ39" s="94" t="s">
        <v>469</v>
      </c>
      <c r="AK39" s="85" t="s">
        <v>470</v>
      </c>
      <c r="AL39" s="85" t="s">
        <v>471</v>
      </c>
      <c r="AM39" s="140" t="s">
        <v>840</v>
      </c>
      <c r="AN39" s="179" t="s">
        <v>817</v>
      </c>
      <c r="AO39" s="164" t="s">
        <v>703</v>
      </c>
      <c r="AP39" s="162" t="s">
        <v>704</v>
      </c>
      <c r="AQ39" s="169" t="s">
        <v>751</v>
      </c>
      <c r="AR39" s="165" t="s">
        <v>872</v>
      </c>
      <c r="AS39" s="179" t="s">
        <v>817</v>
      </c>
    </row>
    <row r="40" spans="1:45" ht="152.25" customHeight="1" thickBot="1" x14ac:dyDescent="0.3">
      <c r="A40" s="51"/>
      <c r="B40" s="64">
        <v>25</v>
      </c>
      <c r="C40" s="3" t="s">
        <v>96</v>
      </c>
      <c r="D40" s="3" t="s">
        <v>329</v>
      </c>
      <c r="E40" s="3" t="s">
        <v>257</v>
      </c>
      <c r="F40" s="49" t="s">
        <v>258</v>
      </c>
      <c r="G40" s="3" t="s">
        <v>392</v>
      </c>
      <c r="H40" s="15">
        <v>12</v>
      </c>
      <c r="I40" s="66" t="str">
        <f>IF(H40&lt;=0,"",IF(H40&lt;=2,"Muy Baja",IF(H40&lt;=24,"Baja",IF(H40&lt;=500,"Media",IF(H40&lt;=5000,"Alta","Muy Alta")))))</f>
        <v>Baja</v>
      </c>
      <c r="J40" s="4">
        <f>IF(I40="","",IF(I40="Muy Baja",0.2,IF(I40="Baja",0.4,IF(I40="Media",0.6,IF(I40="Alta",0.8,IF(I40="Muy Alta",1,))))))</f>
        <v>0.4</v>
      </c>
      <c r="K40" s="67" t="str">
        <f>_xlfn.IFS(L40=20%,"Leve",L40=40%,"Menor",L40=60%,"Moderado",L40=80%,"Mayor",L40=100%,"Catastrófico",L40=0%,"N/A")</f>
        <v>Moderado</v>
      </c>
      <c r="L40" s="4">
        <v>0.6</v>
      </c>
      <c r="M40" s="83" t="str">
        <f>IF(OR(AND(I40="Muy Baja",K40="Leve"),AND(I40="Muy Baja",K40="Menor"),AND(I40="Baja",K40="Leve")),"Bajo",IF(OR(AND(I40="Muy baja",K40="Moderado"),AND(I40="Baja",K40="Menor"),AND(I40="Baja",K40="Moderado"),AND(I40="Media",K40="Leve"),AND(I40="Media",K40="Menor"),AND(I40="Media",K40="Moderado"),AND(I40="Alta",K40="Leve"),AND(I40="Alta",K40="Menor")),"Moderado",IF(OR(AND(I40="Muy Baja",K40="Mayor"),AND(I40="Baja",K40="Mayor"),AND(I40="Media",K40="Mayor"),AND(I40="Alta",K40="Moderado"),AND(I40="Alta",K40="Mayor"),AND(I40="Muy Alta",K40="Leve"),AND(I40="Muy Alta",K40="Menor"),AND(I40="Muy Alta",K40="Moderado"),AND(I40="Muy Alta",K40="Mayor")),"Alto",IF(OR(AND(I40="Muy Baja",K40="Catastrófico"),AND(I40="Baja",K40="Catastrófico"),AND(I40="Media",K40="Catastrófico"),AND(I40="Alta",K40="Catastrófico"),AND(I40="Muy Alta",K40="Catastrófico")),"Extremo",""))))</f>
        <v>Moderado</v>
      </c>
      <c r="N40" s="5" t="s">
        <v>38</v>
      </c>
      <c r="O40" s="3" t="s">
        <v>274</v>
      </c>
      <c r="P40" s="3" t="str">
        <f t="shared" ref="P40:P47" si="20">IF(OR(Q40="Preventivo",Q40="Detectivo"),"Probabilidad",IF(Q40="Correctivo","Impacto",""))</f>
        <v>Probabilidad</v>
      </c>
      <c r="Q40" s="3" t="s">
        <v>10</v>
      </c>
      <c r="R40" s="3" t="s">
        <v>9</v>
      </c>
      <c r="S40" s="6" t="str">
        <f t="shared" ref="S40:S47" si="21">IF(AND(Q40="Preventivo",R40="Automático"),"50%",IF(AND(Q40="Preventivo",R40="Manual"),"40%",IF(AND(Q40="Detectivo",R40="Automático"),"40%",IF(AND(Q40="Detectivo",R40="Manual"),"30%",IF(AND(Q40="Correctivo",R40="Automático"),"35%",IF(AND(Q40="Correctivo",R40="Manual"),"25%",""))))))</f>
        <v>30%</v>
      </c>
      <c r="T40" s="3" t="s">
        <v>37</v>
      </c>
      <c r="U40" s="3" t="s">
        <v>68</v>
      </c>
      <c r="V40" s="3" t="s">
        <v>117</v>
      </c>
      <c r="W40" s="6">
        <f t="shared" ref="W40:W47" si="22">IFERROR(IF(P40="Probabilidad",(J40-(+J40*S40)),IF(P40="Impacto",J40,"")),"")</f>
        <v>0.28000000000000003</v>
      </c>
      <c r="X40" s="7" t="str">
        <f t="shared" ref="X40:X47" si="23">IFERROR(IF(W40="","",IF(W40&lt;=0.2,"Muy Baja",IF(W40&lt;=0.4,"Baja",IF(W40&lt;=0.6,"Media",IF(W40&lt;=0.8,"Alta","Muy Alta"))))),"")</f>
        <v>Baja</v>
      </c>
      <c r="Y40" s="6">
        <f t="shared" ref="Y40:Y47" si="24">+W40</f>
        <v>0.28000000000000003</v>
      </c>
      <c r="Z40" s="8" t="str">
        <f t="shared" ref="Z40:Z47" si="25">IFERROR(IF(AA40="","",IF(AA40&lt;=0.2,"Leve",IF(AA40&lt;=0.4,"Menor",IF(AA40&lt;=0.6,"Moderado",IF(AA40&lt;=0.8,"Mayor","Catastrófico"))))),"")</f>
        <v>Moderado</v>
      </c>
      <c r="AA40" s="6">
        <f t="shared" ref="AA40:AA47" si="26">IFERROR(IF(P40="Impacto",(L40-(+L40*S40)),IF(P40="Probabilidad",L40,"")),"")</f>
        <v>0.6</v>
      </c>
      <c r="AB40" s="9" t="str">
        <f t="shared" ref="AB40:AB47" si="27">IFERROR(IF(OR(AND(X40="Muy Baja",Z40="Leve"),AND(X40="Muy Baja",Z40="Menor"),AND(X40="Baja",Z40="Leve")),"Bajo",IF(OR(AND(X40="Muy baja",Z40="Moderado"),AND(X40="Baja",Z40="Menor"),AND(X40="Baja",Z40="Moderado"),AND(X40="Media",Z40="Leve"),AND(X40="Media",Z40="Menor"),AND(X40="Media",Z40="Moderado"),AND(X40="Alta",Z40="Leve"),AND(X40="Alta",Z40="Menor")),"Moderado",IF(OR(AND(X40="Muy Baja",Z40="Mayor"),AND(X40="Baja",Z40="Mayor"),AND(X40="Media",Z40="Mayor"),AND(X40="Alta",Z40="Moderado"),AND(X40="Alta",Z40="Mayor"),AND(X40="Muy Alta",Z40="Leve"),AND(X40="Muy Alta",Z40="Menor"),AND(X40="Muy Alta",Z40="Moderado"),AND(X40="Muy Alta",Z40="Mayor")),"Alto",IF(OR(AND(X40="Muy Baja",Z40="Catastrófico"),AND(X40="Baja",Z40="Catastrófico"),AND(X40="Media",Z40="Catastrófico"),AND(X40="Alta",Z40="Catastrófico"),AND(X40="Muy Alta",Z40="Catastrófico")),"Extremo","")))),"")</f>
        <v>Moderado</v>
      </c>
      <c r="AC40" s="154" t="s">
        <v>593</v>
      </c>
      <c r="AD40" s="143" t="s">
        <v>275</v>
      </c>
      <c r="AE40" s="3" t="s">
        <v>92</v>
      </c>
      <c r="AF40" s="10">
        <v>45292</v>
      </c>
      <c r="AG40" s="3" t="s">
        <v>33</v>
      </c>
      <c r="AH40" s="3" t="s">
        <v>97</v>
      </c>
      <c r="AI40" s="54" t="s">
        <v>0</v>
      </c>
      <c r="AJ40" s="94" t="s">
        <v>649</v>
      </c>
      <c r="AK40" s="85" t="s">
        <v>650</v>
      </c>
      <c r="AL40" s="85" t="s">
        <v>651</v>
      </c>
      <c r="AM40" s="140" t="s">
        <v>840</v>
      </c>
      <c r="AN40" s="179" t="s">
        <v>817</v>
      </c>
      <c r="AO40" s="164" t="s">
        <v>705</v>
      </c>
      <c r="AP40" s="162" t="s">
        <v>706</v>
      </c>
      <c r="AQ40" s="169" t="s">
        <v>752</v>
      </c>
      <c r="AR40" s="169" t="s">
        <v>893</v>
      </c>
      <c r="AS40" s="179" t="s">
        <v>817</v>
      </c>
    </row>
    <row r="41" spans="1:45" ht="153.75" customHeight="1" thickBot="1" x14ac:dyDescent="0.3">
      <c r="A41" s="316"/>
      <c r="B41" s="294">
        <v>26</v>
      </c>
      <c r="C41" s="208" t="s">
        <v>96</v>
      </c>
      <c r="D41" s="214" t="s">
        <v>259</v>
      </c>
      <c r="E41" s="214" t="s">
        <v>330</v>
      </c>
      <c r="F41" s="214" t="s">
        <v>472</v>
      </c>
      <c r="G41" s="208" t="s">
        <v>95</v>
      </c>
      <c r="H41" s="224">
        <v>365</v>
      </c>
      <c r="I41" s="220" t="str">
        <f>IF(H41&lt;=0,"",IF(H41&lt;=2,"Muy Baja",IF(H41&lt;=24,"Baja",IF(H41&lt;=500,"Media",IF(H41&lt;=5000,"Alta","Muy Alta")))))</f>
        <v>Media</v>
      </c>
      <c r="J41" s="225">
        <f>IF(I41="","",IF(I41="Muy Baja",0.2,IF(I41="Baja",0.4,IF(I41="Media",0.6,IF(I41="Alta",0.8,IF(I41="Muy Alta",1,))))))</f>
        <v>0.6</v>
      </c>
      <c r="K41" s="202" t="str">
        <f>_xlfn.IFS(L41=20%,"Leve",L41=40%,"Menor",L41=60%,"Moderado",L41=80%,"Mayor",L41=100%,"Catastrófico",L41=0%,"N/A")</f>
        <v>Moderado</v>
      </c>
      <c r="L41" s="204">
        <v>0.6</v>
      </c>
      <c r="M41" s="206" t="str">
        <f>IF(OR(AND(I41="Muy Baja",K41="Leve"),AND(I41="Muy Baja",K41="Menor"),AND(I41="Baja",K41="Leve")),"Bajo",IF(OR(AND(I41="Muy baja",K41="Moderado"),AND(I41="Baja",K41="Menor"),AND(I41="Baja",K41="Moderado"),AND(I41="Media",K41="Leve"),AND(I41="Media",K41="Menor"),AND(I41="Media",K41="Moderado"),AND(I41="Alta",K41="Leve"),AND(I41="Alta",K41="Menor")),"Moderado",IF(OR(AND(I41="Muy Baja",K41="Mayor"),AND(I41="Baja",K41="Mayor"),AND(I41="Media",K41="Mayor"),AND(I41="Alta",K41="Moderado"),AND(I41="Alta",K41="Mayor"),AND(I41="Muy Alta",K41="Leve"),AND(I41="Muy Alta",K41="Menor"),AND(I41="Muy Alta",K41="Moderado"),AND(I41="Muy Alta",K41="Mayor")),"Alto",IF(OR(AND(I41="Muy Baja",K41="Catastrófico"),AND(I41="Baja",K41="Catastrófico"),AND(I41="Media",K41="Catastrófico"),AND(I41="Alta",K41="Catastrófico"),AND(I41="Muy Alta",K41="Catastrófico")),"Extremo",""))))</f>
        <v>Moderado</v>
      </c>
      <c r="N41" s="5" t="s">
        <v>38</v>
      </c>
      <c r="O41" s="3" t="s">
        <v>94</v>
      </c>
      <c r="P41" s="3" t="str">
        <f>IF(OR(Q41="Preventivo",Q41="Detectivo"),"Probabilidad",IF(Q41="Correctivo","Impacto",""))</f>
        <v>Probabilidad</v>
      </c>
      <c r="Q41" s="3" t="s">
        <v>14</v>
      </c>
      <c r="R41" s="3" t="s">
        <v>9</v>
      </c>
      <c r="S41" s="6" t="str">
        <f t="shared" si="21"/>
        <v>40%</v>
      </c>
      <c r="T41" s="3" t="s">
        <v>528</v>
      </c>
      <c r="U41" s="3" t="s">
        <v>68</v>
      </c>
      <c r="V41" s="3" t="s">
        <v>117</v>
      </c>
      <c r="W41" s="6">
        <f t="shared" si="22"/>
        <v>0.36</v>
      </c>
      <c r="X41" s="7" t="str">
        <f t="shared" si="23"/>
        <v>Baja</v>
      </c>
      <c r="Y41" s="6">
        <f t="shared" si="24"/>
        <v>0.36</v>
      </c>
      <c r="Z41" s="8" t="str">
        <f t="shared" si="25"/>
        <v>Moderado</v>
      </c>
      <c r="AA41" s="6">
        <f t="shared" si="26"/>
        <v>0.6</v>
      </c>
      <c r="AB41" s="9" t="str">
        <f t="shared" si="27"/>
        <v>Moderado</v>
      </c>
      <c r="AC41" s="154" t="s">
        <v>593</v>
      </c>
      <c r="AD41" s="149" t="s">
        <v>93</v>
      </c>
      <c r="AE41" s="208" t="s">
        <v>92</v>
      </c>
      <c r="AF41" s="10">
        <v>45292</v>
      </c>
      <c r="AG41" s="208" t="s">
        <v>33</v>
      </c>
      <c r="AH41" s="208" t="s">
        <v>331</v>
      </c>
      <c r="AI41" s="54" t="s">
        <v>0</v>
      </c>
      <c r="AJ41" s="94" t="s">
        <v>473</v>
      </c>
      <c r="AK41" s="200" t="s">
        <v>652</v>
      </c>
      <c r="AL41" s="85" t="s">
        <v>654</v>
      </c>
      <c r="AM41" s="140" t="s">
        <v>831</v>
      </c>
      <c r="AN41" s="179" t="s">
        <v>817</v>
      </c>
      <c r="AO41" s="164" t="s">
        <v>707</v>
      </c>
      <c r="AP41" s="198" t="s">
        <v>708</v>
      </c>
      <c r="AQ41" s="162" t="s">
        <v>753</v>
      </c>
      <c r="AR41" s="165" t="s">
        <v>874</v>
      </c>
      <c r="AS41" s="179" t="s">
        <v>817</v>
      </c>
    </row>
    <row r="42" spans="1:45" ht="165" customHeight="1" thickBot="1" x14ac:dyDescent="0.3">
      <c r="A42" s="316"/>
      <c r="B42" s="294"/>
      <c r="C42" s="208"/>
      <c r="D42" s="215"/>
      <c r="E42" s="215"/>
      <c r="F42" s="215"/>
      <c r="G42" s="208"/>
      <c r="H42" s="224"/>
      <c r="I42" s="221"/>
      <c r="J42" s="226"/>
      <c r="K42" s="203"/>
      <c r="L42" s="205"/>
      <c r="M42" s="207"/>
      <c r="N42" s="5" t="s">
        <v>46</v>
      </c>
      <c r="O42" s="3" t="s">
        <v>91</v>
      </c>
      <c r="P42" s="3" t="str">
        <f t="shared" si="20"/>
        <v>Probabilidad</v>
      </c>
      <c r="Q42" s="3" t="s">
        <v>10</v>
      </c>
      <c r="R42" s="3" t="s">
        <v>9</v>
      </c>
      <c r="S42" s="6" t="str">
        <f t="shared" si="21"/>
        <v>30%</v>
      </c>
      <c r="T42" s="3" t="s">
        <v>37</v>
      </c>
      <c r="U42" s="3" t="s">
        <v>68</v>
      </c>
      <c r="V42" s="3" t="s">
        <v>117</v>
      </c>
      <c r="W42" s="6">
        <f>IFERROR(IF(P42="Probabilidad",(W41-(+W41*S42)),IF(P42="Impacto",W41,"")),"")</f>
        <v>0.252</v>
      </c>
      <c r="X42" s="7" t="str">
        <f t="shared" si="23"/>
        <v>Baja</v>
      </c>
      <c r="Y42" s="6">
        <f t="shared" si="24"/>
        <v>0.252</v>
      </c>
      <c r="Z42" s="8" t="str">
        <f t="shared" si="25"/>
        <v>Moderado</v>
      </c>
      <c r="AA42" s="6">
        <f>IFERROR(IF(P42="Impacto",(AA41-(+AA41*S42)),IF(P42="Probabilidad",AA41,"")),"")</f>
        <v>0.6</v>
      </c>
      <c r="AB42" s="9" t="str">
        <f t="shared" si="27"/>
        <v>Moderado</v>
      </c>
      <c r="AC42" s="154" t="s">
        <v>593</v>
      </c>
      <c r="AD42" s="149" t="s">
        <v>90</v>
      </c>
      <c r="AE42" s="208"/>
      <c r="AF42" s="10">
        <v>45292</v>
      </c>
      <c r="AG42" s="208"/>
      <c r="AH42" s="208"/>
      <c r="AI42" s="54" t="s">
        <v>0</v>
      </c>
      <c r="AJ42" s="94" t="s">
        <v>653</v>
      </c>
      <c r="AK42" s="201"/>
      <c r="AL42" s="85" t="s">
        <v>655</v>
      </c>
      <c r="AM42" s="140" t="s">
        <v>831</v>
      </c>
      <c r="AN42" s="179" t="s">
        <v>817</v>
      </c>
      <c r="AO42" s="164" t="s">
        <v>709</v>
      </c>
      <c r="AP42" s="199"/>
      <c r="AQ42" s="162" t="s">
        <v>754</v>
      </c>
      <c r="AR42" s="165" t="s">
        <v>873</v>
      </c>
      <c r="AS42" s="179" t="s">
        <v>817</v>
      </c>
    </row>
    <row r="43" spans="1:45" ht="214.5" customHeight="1" thickBot="1" x14ac:dyDescent="0.3">
      <c r="A43" s="82"/>
      <c r="B43" s="212">
        <v>27</v>
      </c>
      <c r="C43" s="208" t="s">
        <v>96</v>
      </c>
      <c r="D43" s="214" t="s">
        <v>444</v>
      </c>
      <c r="E43" s="214" t="s">
        <v>445</v>
      </c>
      <c r="F43" s="214" t="s">
        <v>605</v>
      </c>
      <c r="G43" s="216" t="s">
        <v>108</v>
      </c>
      <c r="H43" s="218">
        <v>365</v>
      </c>
      <c r="I43" s="220" t="str">
        <f>IF(H43&lt;=0,"",IF(H43&lt;=2,"Muy Baja",IF(H43&lt;=24,"Baja",IF(H43&lt;=500,"Media",IF(H43&lt;=5000,"Alta","Muy Alta")))))</f>
        <v>Media</v>
      </c>
      <c r="J43" s="222">
        <f>IF(I43="","",IF(I43="Muy Baja",0.2,IF(I43="Baja",0.4,IF(I43="Media",0.6,IF(I43="Alta",0.8,IF(I43="Muy Alta",1,))))))</f>
        <v>0.6</v>
      </c>
      <c r="K43" s="202" t="str">
        <f>_xlfn.IFS(L43=20%,"Leve",L43=40%,"Menor",L43=60%,"Moderado",L43=80%,"Mayor",L43=100%,"Catastrófico",L43=0%,"N/A")</f>
        <v>Mayor</v>
      </c>
      <c r="L43" s="204">
        <v>0.8</v>
      </c>
      <c r="M43" s="206" t="str">
        <f>IF(OR(AND(I43="Muy Baja",K43="Leve"),AND(I43="Muy Baja",K43="Menor"),AND(I43="Baja",K43="Leve")),"Bajo",IF(OR(AND(I43="Muy baja",K43="Moderado"),AND(I43="Baja",K43="Menor"),AND(I43="Baja",K43="Moderado"),AND(I43="Media",K43="Leve"),AND(I43="Media",K43="Menor"),AND(I43="Media",K43="Moderado"),AND(I43="Alta",K43="Leve"),AND(I43="Alta",K43="Menor")),"Moderado",IF(OR(AND(I43="Muy Baja",K43="Mayor"),AND(I43="Baja",K43="Mayor"),AND(I43="Media",K43="Mayor"),AND(I43="Alta",K43="Moderado"),AND(I43="Alta",K43="Mayor"),AND(I43="Muy Alta",K43="Leve"),AND(I43="Muy Alta",K43="Menor"),AND(I43="Muy Alta",K43="Moderado"),AND(I43="Muy Alta",K43="Mayor")),"Alto",IF(OR(AND(I43="Muy Baja",K43="Catastrófico"),AND(I43="Baja",K43="Catastrófico"),AND(I43="Media",K43="Catastrófico"),AND(I43="Alta",K43="Catastrófico"),AND(I43="Muy Alta",K43="Catastrófico")),"Extremo",""))))</f>
        <v>Alto</v>
      </c>
      <c r="N43" s="5" t="s">
        <v>38</v>
      </c>
      <c r="O43" s="3" t="s">
        <v>606</v>
      </c>
      <c r="P43" s="3" t="str">
        <f t="shared" si="20"/>
        <v>Probabilidad</v>
      </c>
      <c r="Q43" s="3" t="s">
        <v>10</v>
      </c>
      <c r="R43" s="3" t="s">
        <v>9</v>
      </c>
      <c r="S43" s="6" t="str">
        <f t="shared" si="21"/>
        <v>30%</v>
      </c>
      <c r="T43" s="3" t="s">
        <v>37</v>
      </c>
      <c r="U43" s="3" t="s">
        <v>8</v>
      </c>
      <c r="V43" s="3" t="s">
        <v>117</v>
      </c>
      <c r="W43" s="6">
        <f t="shared" si="22"/>
        <v>0.42</v>
      </c>
      <c r="X43" s="7" t="str">
        <f t="shared" si="23"/>
        <v>Media</v>
      </c>
      <c r="Y43" s="6">
        <f t="shared" si="24"/>
        <v>0.42</v>
      </c>
      <c r="Z43" s="8" t="str">
        <f t="shared" si="25"/>
        <v>Mayor</v>
      </c>
      <c r="AA43" s="6">
        <f t="shared" si="26"/>
        <v>0.8</v>
      </c>
      <c r="AB43" s="9" t="str">
        <f t="shared" si="27"/>
        <v>Alto</v>
      </c>
      <c r="AC43" s="154" t="s">
        <v>593</v>
      </c>
      <c r="AD43" s="150" t="s">
        <v>446</v>
      </c>
      <c r="AE43" s="208" t="s">
        <v>92</v>
      </c>
      <c r="AF43" s="10">
        <v>45292</v>
      </c>
      <c r="AG43" s="208" t="s">
        <v>33</v>
      </c>
      <c r="AH43" s="3" t="s">
        <v>448</v>
      </c>
      <c r="AI43" s="54" t="s">
        <v>0</v>
      </c>
      <c r="AJ43" s="84" t="s">
        <v>440</v>
      </c>
      <c r="AK43" s="141" t="s">
        <v>437</v>
      </c>
      <c r="AL43" s="85" t="s">
        <v>450</v>
      </c>
      <c r="AM43" s="140" t="s">
        <v>840</v>
      </c>
      <c r="AN43" s="179" t="s">
        <v>817</v>
      </c>
      <c r="AO43" s="164" t="s">
        <v>710</v>
      </c>
      <c r="AP43" s="162" t="s">
        <v>711</v>
      </c>
      <c r="AQ43" s="162" t="s">
        <v>755</v>
      </c>
      <c r="AR43" s="162" t="s">
        <v>894</v>
      </c>
      <c r="AS43" s="179" t="s">
        <v>817</v>
      </c>
    </row>
    <row r="44" spans="1:45" ht="309.75" customHeight="1" thickBot="1" x14ac:dyDescent="0.3">
      <c r="A44" s="82"/>
      <c r="B44" s="213"/>
      <c r="C44" s="208"/>
      <c r="D44" s="215"/>
      <c r="E44" s="215"/>
      <c r="F44" s="215"/>
      <c r="G44" s="217"/>
      <c r="H44" s="219"/>
      <c r="I44" s="221"/>
      <c r="J44" s="223"/>
      <c r="K44" s="203"/>
      <c r="L44" s="205"/>
      <c r="M44" s="207"/>
      <c r="N44" s="5" t="s">
        <v>46</v>
      </c>
      <c r="O44" s="3" t="s">
        <v>607</v>
      </c>
      <c r="P44" s="3" t="str">
        <f t="shared" si="20"/>
        <v>Probabilidad</v>
      </c>
      <c r="Q44" s="3" t="s">
        <v>14</v>
      </c>
      <c r="R44" s="3" t="s">
        <v>9</v>
      </c>
      <c r="S44" s="6" t="str">
        <f t="shared" si="21"/>
        <v>40%</v>
      </c>
      <c r="T44" s="3" t="s">
        <v>528</v>
      </c>
      <c r="U44" s="3" t="s">
        <v>8</v>
      </c>
      <c r="V44" s="3" t="s">
        <v>117</v>
      </c>
      <c r="W44" s="6">
        <f>IFERROR(IF(P44="Probabilidad",(W43-(+W43*S44)),IF(P44="Impacto",W43,"")),"")</f>
        <v>0.252</v>
      </c>
      <c r="X44" s="7" t="str">
        <f t="shared" si="23"/>
        <v>Baja</v>
      </c>
      <c r="Y44" s="6">
        <f t="shared" si="24"/>
        <v>0.252</v>
      </c>
      <c r="Z44" s="8" t="str">
        <f t="shared" si="25"/>
        <v>Mayor</v>
      </c>
      <c r="AA44" s="6">
        <f>IFERROR(IF(P44="Impacto",(AA43-(+AA43*S44)),IF(P44="Probabilidad",AA43,"")),"")</f>
        <v>0.8</v>
      </c>
      <c r="AB44" s="9" t="str">
        <f t="shared" si="27"/>
        <v>Alto</v>
      </c>
      <c r="AC44" s="154" t="s">
        <v>593</v>
      </c>
      <c r="AD44" s="150" t="s">
        <v>447</v>
      </c>
      <c r="AE44" s="208"/>
      <c r="AF44" s="10">
        <v>45292</v>
      </c>
      <c r="AG44" s="208"/>
      <c r="AH44" s="3" t="s">
        <v>449</v>
      </c>
      <c r="AI44" s="54" t="s">
        <v>0</v>
      </c>
      <c r="AJ44" s="86" t="s">
        <v>438</v>
      </c>
      <c r="AK44" s="141" t="s">
        <v>439</v>
      </c>
      <c r="AL44" s="85" t="s">
        <v>451</v>
      </c>
      <c r="AM44" s="140" t="s">
        <v>840</v>
      </c>
      <c r="AN44" s="179" t="s">
        <v>817</v>
      </c>
      <c r="AO44" s="164" t="s">
        <v>712</v>
      </c>
      <c r="AP44" s="162" t="s">
        <v>439</v>
      </c>
      <c r="AQ44" s="162" t="s">
        <v>756</v>
      </c>
      <c r="AR44" s="162" t="s">
        <v>912</v>
      </c>
      <c r="AS44" s="179" t="s">
        <v>817</v>
      </c>
    </row>
    <row r="45" spans="1:45" ht="267" customHeight="1" thickBot="1" x14ac:dyDescent="0.3">
      <c r="A45" s="51"/>
      <c r="B45" s="64">
        <v>28</v>
      </c>
      <c r="C45" s="3" t="s">
        <v>103</v>
      </c>
      <c r="D45" s="44" t="s">
        <v>245</v>
      </c>
      <c r="E45" s="44" t="s">
        <v>202</v>
      </c>
      <c r="F45" s="13" t="s">
        <v>332</v>
      </c>
      <c r="G45" s="3" t="s">
        <v>108</v>
      </c>
      <c r="H45" s="15">
        <v>12</v>
      </c>
      <c r="I45" s="66" t="str">
        <f t="shared" ref="I45:I50" si="28">IF(H45&lt;=0,"",IF(H45&lt;=2,"Muy Baja",IF(H45&lt;=24,"Baja",IF(H45&lt;=500,"Media",IF(H45&lt;=5000,"Alta","Muy Alta")))))</f>
        <v>Baja</v>
      </c>
      <c r="J45" s="4">
        <f t="shared" ref="J45:J65" si="29">IF(I45="","",IF(I45="Muy Baja",0.2,IF(I45="Baja",0.4,IF(I45="Media",0.6,IF(I45="Alta",0.8,IF(I45="Muy Alta",1,))))))</f>
        <v>0.4</v>
      </c>
      <c r="K45" s="67" t="str">
        <f t="shared" ref="K45:K50" si="30">_xlfn.IFS(L45=20%,"Leve",L45=40%,"Menor",L45=60%,"Moderado",L45=80%,"Mayor",L45=100%,"Catastrófico",L45=0%,"N/A")</f>
        <v>Menor</v>
      </c>
      <c r="L45" s="4">
        <v>0.4</v>
      </c>
      <c r="M45" s="83" t="str">
        <f t="shared" ref="M45:M50" si="31">IF(OR(AND(I45="Muy Baja",K45="Leve"),AND(I45="Muy Baja",K45="Menor"),AND(I45="Baja",K45="Leve")),"Bajo",IF(OR(AND(I45="Muy baja",K45="Moderado"),AND(I45="Baja",K45="Menor"),AND(I45="Baja",K45="Moderado"),AND(I45="Media",K45="Leve"),AND(I45="Media",K45="Menor"),AND(I45="Media",K45="Moderado"),AND(I45="Alta",K45="Leve"),AND(I45="Alta",K45="Menor")),"Moderado",IF(OR(AND(I45="Muy Baja",K45="Mayor"),AND(I45="Baja",K45="Mayor"),AND(I45="Media",K45="Mayor"),AND(I45="Alta",K45="Moderado"),AND(I45="Alta",K45="Mayor"),AND(I45="Muy Alta",K45="Leve"),AND(I45="Muy Alta",K45="Menor"),AND(I45="Muy Alta",K45="Moderado"),AND(I45="Muy Alta",K45="Mayor")),"Alto",IF(OR(AND(I45="Muy Baja",K45="Catastrófico"),AND(I45="Baja",K45="Catastrófico"),AND(I45="Media",K45="Catastrófico"),AND(I45="Alta",K45="Catastrófico"),AND(I45="Muy Alta",K45="Catastrófico")),"Extremo",""))))</f>
        <v>Moderado</v>
      </c>
      <c r="N45" s="5" t="s">
        <v>38</v>
      </c>
      <c r="O45" s="3" t="s">
        <v>206</v>
      </c>
      <c r="P45" s="3" t="str">
        <f t="shared" si="20"/>
        <v>Probabilidad</v>
      </c>
      <c r="Q45" s="3" t="s">
        <v>14</v>
      </c>
      <c r="R45" s="3" t="s">
        <v>9</v>
      </c>
      <c r="S45" s="6" t="str">
        <f t="shared" si="21"/>
        <v>40%</v>
      </c>
      <c r="T45" s="3" t="s">
        <v>528</v>
      </c>
      <c r="U45" s="3" t="s">
        <v>8</v>
      </c>
      <c r="V45" s="3" t="s">
        <v>117</v>
      </c>
      <c r="W45" s="6">
        <f t="shared" si="22"/>
        <v>0.24</v>
      </c>
      <c r="X45" s="7" t="str">
        <f t="shared" si="23"/>
        <v>Baja</v>
      </c>
      <c r="Y45" s="6">
        <f t="shared" si="24"/>
        <v>0.24</v>
      </c>
      <c r="Z45" s="8" t="str">
        <f t="shared" si="25"/>
        <v>Menor</v>
      </c>
      <c r="AA45" s="6">
        <f t="shared" si="26"/>
        <v>0.4</v>
      </c>
      <c r="AB45" s="9" t="str">
        <f t="shared" si="27"/>
        <v>Moderado</v>
      </c>
      <c r="AC45" s="154" t="s">
        <v>593</v>
      </c>
      <c r="AD45" s="150" t="s">
        <v>333</v>
      </c>
      <c r="AE45" s="3" t="s">
        <v>203</v>
      </c>
      <c r="AF45" s="10">
        <v>45292</v>
      </c>
      <c r="AG45" s="3" t="s">
        <v>33</v>
      </c>
      <c r="AH45" s="3" t="s">
        <v>334</v>
      </c>
      <c r="AI45" s="54" t="s">
        <v>0</v>
      </c>
      <c r="AJ45" s="86" t="s">
        <v>452</v>
      </c>
      <c r="AK45" s="88" t="s">
        <v>453</v>
      </c>
      <c r="AL45" s="88" t="s">
        <v>608</v>
      </c>
      <c r="AM45" s="140" t="s">
        <v>841</v>
      </c>
      <c r="AN45" s="179" t="s">
        <v>817</v>
      </c>
      <c r="AO45" s="164" t="s">
        <v>713</v>
      </c>
      <c r="AP45" s="162" t="s">
        <v>875</v>
      </c>
      <c r="AQ45" s="162" t="s">
        <v>757</v>
      </c>
      <c r="AR45" s="162" t="s">
        <v>876</v>
      </c>
      <c r="AS45" s="179" t="s">
        <v>817</v>
      </c>
    </row>
    <row r="46" spans="1:45" ht="369.75" customHeight="1" thickBot="1" x14ac:dyDescent="0.3">
      <c r="A46" s="51"/>
      <c r="B46" s="64">
        <v>29</v>
      </c>
      <c r="C46" s="3" t="s">
        <v>45</v>
      </c>
      <c r="D46" s="44" t="s">
        <v>246</v>
      </c>
      <c r="E46" s="3" t="s">
        <v>205</v>
      </c>
      <c r="F46" s="45" t="s">
        <v>335</v>
      </c>
      <c r="G46" s="3" t="s">
        <v>88</v>
      </c>
      <c r="H46" s="15">
        <v>12</v>
      </c>
      <c r="I46" s="66" t="str">
        <f t="shared" si="28"/>
        <v>Baja</v>
      </c>
      <c r="J46" s="4">
        <f t="shared" si="29"/>
        <v>0.4</v>
      </c>
      <c r="K46" s="67" t="str">
        <f t="shared" si="30"/>
        <v>Leve</v>
      </c>
      <c r="L46" s="4">
        <v>0.2</v>
      </c>
      <c r="M46" s="83" t="str">
        <f t="shared" si="31"/>
        <v>Bajo</v>
      </c>
      <c r="N46" s="5" t="s">
        <v>38</v>
      </c>
      <c r="O46" s="3" t="s">
        <v>206</v>
      </c>
      <c r="P46" s="3" t="str">
        <f t="shared" si="20"/>
        <v>Probabilidad</v>
      </c>
      <c r="Q46" s="3" t="s">
        <v>14</v>
      </c>
      <c r="R46" s="3" t="s">
        <v>9</v>
      </c>
      <c r="S46" s="6" t="str">
        <f t="shared" si="21"/>
        <v>40%</v>
      </c>
      <c r="T46" s="3" t="s">
        <v>528</v>
      </c>
      <c r="U46" s="3" t="s">
        <v>8</v>
      </c>
      <c r="V46" s="3" t="s">
        <v>117</v>
      </c>
      <c r="W46" s="6">
        <f t="shared" si="22"/>
        <v>0.24</v>
      </c>
      <c r="X46" s="7" t="str">
        <f t="shared" si="23"/>
        <v>Baja</v>
      </c>
      <c r="Y46" s="6">
        <f t="shared" si="24"/>
        <v>0.24</v>
      </c>
      <c r="Z46" s="8" t="str">
        <f t="shared" si="25"/>
        <v>Leve</v>
      </c>
      <c r="AA46" s="6">
        <f t="shared" si="26"/>
        <v>0.2</v>
      </c>
      <c r="AB46" s="9" t="str">
        <f t="shared" si="27"/>
        <v>Bajo</v>
      </c>
      <c r="AC46" s="154" t="s">
        <v>593</v>
      </c>
      <c r="AD46" s="150" t="s">
        <v>333</v>
      </c>
      <c r="AE46" s="3" t="s">
        <v>203</v>
      </c>
      <c r="AF46" s="10">
        <v>45292</v>
      </c>
      <c r="AG46" s="3" t="s">
        <v>33</v>
      </c>
      <c r="AH46" s="3" t="s">
        <v>204</v>
      </c>
      <c r="AI46" s="54" t="s">
        <v>0</v>
      </c>
      <c r="AJ46" s="86" t="s">
        <v>454</v>
      </c>
      <c r="AK46" s="88" t="s">
        <v>609</v>
      </c>
      <c r="AL46" s="88" t="s">
        <v>610</v>
      </c>
      <c r="AM46" s="182" t="s">
        <v>842</v>
      </c>
      <c r="AN46" s="179" t="s">
        <v>817</v>
      </c>
      <c r="AO46" s="164" t="s">
        <v>714</v>
      </c>
      <c r="AP46" s="162" t="s">
        <v>715</v>
      </c>
      <c r="AQ46" s="162" t="s">
        <v>758</v>
      </c>
      <c r="AR46" s="162" t="s">
        <v>877</v>
      </c>
      <c r="AS46" s="179" t="s">
        <v>817</v>
      </c>
    </row>
    <row r="47" spans="1:45" ht="179.25" customHeight="1" thickBot="1" x14ac:dyDescent="0.3">
      <c r="A47" s="51"/>
      <c r="B47" s="65">
        <v>30</v>
      </c>
      <c r="C47" s="42" t="s">
        <v>45</v>
      </c>
      <c r="D47" s="42" t="s">
        <v>89</v>
      </c>
      <c r="E47" s="42" t="s">
        <v>337</v>
      </c>
      <c r="F47" s="24" t="s">
        <v>341</v>
      </c>
      <c r="G47" s="42" t="s">
        <v>108</v>
      </c>
      <c r="H47" s="41">
        <v>12</v>
      </c>
      <c r="I47" s="66" t="str">
        <f t="shared" si="28"/>
        <v>Baja</v>
      </c>
      <c r="J47" s="4">
        <f t="shared" si="29"/>
        <v>0.4</v>
      </c>
      <c r="K47" s="67" t="str">
        <f t="shared" si="30"/>
        <v>Menor</v>
      </c>
      <c r="L47" s="4">
        <v>0.4</v>
      </c>
      <c r="M47" s="83" t="str">
        <f t="shared" si="31"/>
        <v>Moderado</v>
      </c>
      <c r="N47" s="142" t="s">
        <v>38</v>
      </c>
      <c r="O47" s="46" t="s">
        <v>611</v>
      </c>
      <c r="P47" s="3" t="str">
        <f t="shared" si="20"/>
        <v>Impacto</v>
      </c>
      <c r="Q47" s="3" t="s">
        <v>207</v>
      </c>
      <c r="R47" s="3" t="s">
        <v>9</v>
      </c>
      <c r="S47" s="6" t="str">
        <f t="shared" si="21"/>
        <v>25%</v>
      </c>
      <c r="T47" s="3" t="s">
        <v>37</v>
      </c>
      <c r="U47" s="3" t="s">
        <v>8</v>
      </c>
      <c r="V47" s="3" t="s">
        <v>117</v>
      </c>
      <c r="W47" s="6">
        <f t="shared" si="22"/>
        <v>0.4</v>
      </c>
      <c r="X47" s="7" t="str">
        <f t="shared" si="23"/>
        <v>Baja</v>
      </c>
      <c r="Y47" s="6">
        <f t="shared" si="24"/>
        <v>0.4</v>
      </c>
      <c r="Z47" s="8" t="str">
        <f t="shared" si="25"/>
        <v>Menor</v>
      </c>
      <c r="AA47" s="6">
        <f t="shared" si="26"/>
        <v>0.30000000000000004</v>
      </c>
      <c r="AB47" s="9" t="str">
        <f t="shared" si="27"/>
        <v>Moderado</v>
      </c>
      <c r="AC47" s="154" t="s">
        <v>5</v>
      </c>
      <c r="AD47" s="151" t="s">
        <v>219</v>
      </c>
      <c r="AE47" s="47" t="s">
        <v>77</v>
      </c>
      <c r="AF47" s="48">
        <v>45292</v>
      </c>
      <c r="AG47" s="48" t="s">
        <v>33</v>
      </c>
      <c r="AH47" s="48" t="s">
        <v>338</v>
      </c>
      <c r="AI47" s="56" t="s">
        <v>0</v>
      </c>
      <c r="AJ47" s="86" t="s">
        <v>455</v>
      </c>
      <c r="AK47" s="88" t="s">
        <v>630</v>
      </c>
      <c r="AL47" s="88" t="s">
        <v>629</v>
      </c>
      <c r="AM47" s="182" t="s">
        <v>843</v>
      </c>
      <c r="AN47" s="179" t="s">
        <v>817</v>
      </c>
      <c r="AO47" s="164" t="s">
        <v>716</v>
      </c>
      <c r="AP47" s="162" t="s">
        <v>717</v>
      </c>
      <c r="AQ47" s="170" t="s">
        <v>799</v>
      </c>
      <c r="AR47" s="170" t="s">
        <v>843</v>
      </c>
      <c r="AS47" s="179" t="s">
        <v>817</v>
      </c>
    </row>
    <row r="48" spans="1:45" ht="203.25" customHeight="1" thickBot="1" x14ac:dyDescent="0.3">
      <c r="A48" s="51"/>
      <c r="B48" s="64">
        <v>31</v>
      </c>
      <c r="C48" s="3" t="s">
        <v>81</v>
      </c>
      <c r="D48" s="42" t="s">
        <v>247</v>
      </c>
      <c r="E48" s="42" t="s">
        <v>342</v>
      </c>
      <c r="F48" s="24" t="s">
        <v>343</v>
      </c>
      <c r="G48" s="3" t="s">
        <v>88</v>
      </c>
      <c r="H48" s="3">
        <v>2</v>
      </c>
      <c r="I48" s="66" t="str">
        <f t="shared" si="28"/>
        <v>Muy Baja</v>
      </c>
      <c r="J48" s="4">
        <f t="shared" si="29"/>
        <v>0.2</v>
      </c>
      <c r="K48" s="67" t="str">
        <f t="shared" si="30"/>
        <v>Menor</v>
      </c>
      <c r="L48" s="4">
        <v>0.4</v>
      </c>
      <c r="M48" s="83" t="str">
        <f t="shared" si="31"/>
        <v>Bajo</v>
      </c>
      <c r="N48" s="5" t="s">
        <v>38</v>
      </c>
      <c r="O48" s="3" t="s">
        <v>344</v>
      </c>
      <c r="P48" s="3" t="str">
        <f t="shared" ref="P48:P66" si="32">IF(OR(Q48="Preventivo",Q48="Detectivo"),"Probabilidad",IF(Q48="Correctivo","Impacto",""))</f>
        <v>Probabilidad</v>
      </c>
      <c r="Q48" s="3" t="s">
        <v>10</v>
      </c>
      <c r="R48" s="3" t="s">
        <v>9</v>
      </c>
      <c r="S48" s="6" t="str">
        <f t="shared" ref="S48:S66" si="33">IF(AND(Q48="Preventivo",R48="Automático"),"50%",IF(AND(Q48="Preventivo",R48="Manual"),"40%",IF(AND(Q48="Detectivo",R48="Automático"),"40%",IF(AND(Q48="Detectivo",R48="Manual"),"30%",IF(AND(Q48="Correctivo",R48="Automático"),"35%",IF(AND(Q48="Correctivo",R48="Manual"),"25%",""))))))</f>
        <v>30%</v>
      </c>
      <c r="T48" s="3" t="s">
        <v>528</v>
      </c>
      <c r="U48" s="3" t="s">
        <v>8</v>
      </c>
      <c r="V48" s="3" t="s">
        <v>117</v>
      </c>
      <c r="W48" s="6">
        <f t="shared" ref="W48:W65" si="34">IFERROR(IF(P48="Probabilidad",(J48-(+J48*S48)),IF(P48="Impacto",J48,"")),"")</f>
        <v>0.14000000000000001</v>
      </c>
      <c r="X48" s="7" t="str">
        <f t="shared" ref="X48:X66" si="35">IFERROR(IF(W48="","",IF(W48&lt;=0.2,"Muy Baja",IF(W48&lt;=0.4,"Baja",IF(W48&lt;=0.6,"Media",IF(W48&lt;=0.8,"Alta","Muy Alta"))))),"")</f>
        <v>Muy Baja</v>
      </c>
      <c r="Y48" s="6">
        <f t="shared" ref="Y48:Y66" si="36">+W48</f>
        <v>0.14000000000000001</v>
      </c>
      <c r="Z48" s="8" t="str">
        <f t="shared" ref="Z48:Z66" si="37">IFERROR(IF(AA48="","",IF(AA48&lt;=0.2,"Leve",IF(AA48&lt;=0.4,"Menor",IF(AA48&lt;=0.6,"Moderado",IF(AA48&lt;=0.8,"Mayor","Catastrófico"))))),"")</f>
        <v>Menor</v>
      </c>
      <c r="AA48" s="6">
        <f t="shared" ref="AA48:AA65" si="38">IFERROR(IF(P48="Impacto",(L48-(+L48*S48)),IF(P48="Probabilidad",L48,"")),"")</f>
        <v>0.4</v>
      </c>
      <c r="AB48" s="9" t="str">
        <f t="shared" ref="AB48:AB66" si="39">IFERROR(IF(OR(AND(X48="Muy Baja",Z48="Leve"),AND(X48="Muy Baja",Z48="Menor"),AND(X48="Baja",Z48="Leve")),"Bajo",IF(OR(AND(X48="Muy baja",Z48="Moderado"),AND(X48="Baja",Z48="Menor"),AND(X48="Baja",Z48="Moderado"),AND(X48="Media",Z48="Leve"),AND(X48="Media",Z48="Menor"),AND(X48="Media",Z48="Moderado"),AND(X48="Alta",Z48="Leve"),AND(X48="Alta",Z48="Menor")),"Moderado",IF(OR(AND(X48="Muy Baja",Z48="Mayor"),AND(X48="Baja",Z48="Mayor"),AND(X48="Media",Z48="Mayor"),AND(X48="Alta",Z48="Moderado"),AND(X48="Alta",Z48="Mayor"),AND(X48="Muy Alta",Z48="Leve"),AND(X48="Muy Alta",Z48="Menor"),AND(X48="Muy Alta",Z48="Moderado"),AND(X48="Muy Alta",Z48="Mayor")),"Alto",IF(OR(AND(X48="Muy Baja",Z48="Catastrófico"),AND(X48="Baja",Z48="Catastrófico"),AND(X48="Media",Z48="Catastrófico"),AND(X48="Alta",Z48="Catastrófico"),AND(X48="Muy Alta",Z48="Catastrófico")),"Extremo","")))),"")</f>
        <v>Bajo</v>
      </c>
      <c r="AC48" s="154" t="s">
        <v>593</v>
      </c>
      <c r="AD48" s="143" t="s">
        <v>218</v>
      </c>
      <c r="AE48" s="3" t="s">
        <v>77</v>
      </c>
      <c r="AF48" s="10">
        <v>45292</v>
      </c>
      <c r="AG48" s="3" t="s">
        <v>33</v>
      </c>
      <c r="AH48" s="3" t="s">
        <v>458</v>
      </c>
      <c r="AI48" s="54" t="s">
        <v>0</v>
      </c>
      <c r="AJ48" s="89" t="s">
        <v>456</v>
      </c>
      <c r="AK48" s="90" t="s">
        <v>457</v>
      </c>
      <c r="AL48" s="85" t="s">
        <v>657</v>
      </c>
      <c r="AM48" s="140" t="s">
        <v>844</v>
      </c>
      <c r="AN48" s="179" t="s">
        <v>817</v>
      </c>
      <c r="AO48" s="164" t="s">
        <v>718</v>
      </c>
      <c r="AP48" s="162" t="s">
        <v>719</v>
      </c>
      <c r="AQ48" s="162" t="s">
        <v>759</v>
      </c>
      <c r="AR48" s="162" t="s">
        <v>913</v>
      </c>
      <c r="AS48" s="179" t="s">
        <v>817</v>
      </c>
    </row>
    <row r="49" spans="1:45" ht="163.5" customHeight="1" thickBot="1" x14ac:dyDescent="0.3">
      <c r="A49" s="51"/>
      <c r="B49" s="64">
        <v>32</v>
      </c>
      <c r="C49" s="3" t="s">
        <v>20</v>
      </c>
      <c r="D49" s="3" t="s">
        <v>248</v>
      </c>
      <c r="E49" s="13" t="s">
        <v>87</v>
      </c>
      <c r="F49" s="13" t="s">
        <v>249</v>
      </c>
      <c r="G49" s="3" t="s">
        <v>53</v>
      </c>
      <c r="H49" s="3">
        <v>12</v>
      </c>
      <c r="I49" s="66" t="str">
        <f t="shared" si="28"/>
        <v>Baja</v>
      </c>
      <c r="J49" s="4">
        <f t="shared" si="29"/>
        <v>0.4</v>
      </c>
      <c r="K49" s="67" t="str">
        <f t="shared" si="30"/>
        <v>Moderado</v>
      </c>
      <c r="L49" s="4">
        <v>0.6</v>
      </c>
      <c r="M49" s="83" t="str">
        <f t="shared" si="31"/>
        <v>Moderado</v>
      </c>
      <c r="N49" s="5" t="s">
        <v>86</v>
      </c>
      <c r="O49" s="3" t="s">
        <v>85</v>
      </c>
      <c r="P49" s="3" t="str">
        <f t="shared" si="32"/>
        <v>Impacto</v>
      </c>
      <c r="Q49" s="3" t="s">
        <v>207</v>
      </c>
      <c r="R49" s="3" t="s">
        <v>9</v>
      </c>
      <c r="S49" s="6" t="str">
        <f t="shared" si="33"/>
        <v>25%</v>
      </c>
      <c r="T49" s="3" t="s">
        <v>37</v>
      </c>
      <c r="U49" s="3" t="s">
        <v>8</v>
      </c>
      <c r="V49" s="3" t="s">
        <v>117</v>
      </c>
      <c r="W49" s="6">
        <f t="shared" si="34"/>
        <v>0.4</v>
      </c>
      <c r="X49" s="7" t="str">
        <f t="shared" si="35"/>
        <v>Baja</v>
      </c>
      <c r="Y49" s="6">
        <f t="shared" si="36"/>
        <v>0.4</v>
      </c>
      <c r="Z49" s="8" t="str">
        <f t="shared" si="37"/>
        <v>Moderado</v>
      </c>
      <c r="AA49" s="6">
        <f t="shared" si="38"/>
        <v>0.44999999999999996</v>
      </c>
      <c r="AB49" s="9" t="str">
        <f t="shared" si="39"/>
        <v>Moderado</v>
      </c>
      <c r="AC49" s="154" t="s">
        <v>593</v>
      </c>
      <c r="AD49" s="143" t="s">
        <v>84</v>
      </c>
      <c r="AE49" s="16" t="s">
        <v>83</v>
      </c>
      <c r="AF49" s="10">
        <v>45292</v>
      </c>
      <c r="AG49" s="3" t="s">
        <v>33</v>
      </c>
      <c r="AH49" s="3" t="s">
        <v>82</v>
      </c>
      <c r="AI49" s="54" t="s">
        <v>0</v>
      </c>
      <c r="AJ49" s="91" t="s">
        <v>459</v>
      </c>
      <c r="AK49" s="92" t="s">
        <v>460</v>
      </c>
      <c r="AL49" s="85" t="s">
        <v>656</v>
      </c>
      <c r="AM49" s="140" t="s">
        <v>845</v>
      </c>
      <c r="AN49" s="179" t="s">
        <v>817</v>
      </c>
      <c r="AO49" s="164" t="s">
        <v>720</v>
      </c>
      <c r="AP49" s="162" t="s">
        <v>661</v>
      </c>
      <c r="AQ49" s="162" t="s">
        <v>760</v>
      </c>
      <c r="AR49" s="162" t="s">
        <v>878</v>
      </c>
      <c r="AS49" s="179" t="s">
        <v>817</v>
      </c>
    </row>
    <row r="50" spans="1:45" ht="228.75" customHeight="1" thickBot="1" x14ac:dyDescent="0.3">
      <c r="A50" s="316"/>
      <c r="B50" s="294">
        <v>33</v>
      </c>
      <c r="C50" s="208" t="s">
        <v>81</v>
      </c>
      <c r="D50" s="208" t="s">
        <v>345</v>
      </c>
      <c r="E50" s="319" t="s">
        <v>80</v>
      </c>
      <c r="F50" s="319" t="s">
        <v>461</v>
      </c>
      <c r="G50" s="305" t="s">
        <v>70</v>
      </c>
      <c r="H50" s="208">
        <v>4</v>
      </c>
      <c r="I50" s="220" t="str">
        <f t="shared" si="28"/>
        <v>Baja</v>
      </c>
      <c r="J50" s="204">
        <f t="shared" si="29"/>
        <v>0.4</v>
      </c>
      <c r="K50" s="202" t="str">
        <f t="shared" si="30"/>
        <v>Moderado</v>
      </c>
      <c r="L50" s="204">
        <v>0.6</v>
      </c>
      <c r="M50" s="206" t="str">
        <f t="shared" si="31"/>
        <v>Moderado</v>
      </c>
      <c r="N50" s="5" t="s">
        <v>38</v>
      </c>
      <c r="O50" s="3" t="s">
        <v>79</v>
      </c>
      <c r="P50" s="3" t="str">
        <f t="shared" si="32"/>
        <v>Probabilidad</v>
      </c>
      <c r="Q50" s="3" t="s">
        <v>10</v>
      </c>
      <c r="R50" s="3" t="s">
        <v>9</v>
      </c>
      <c r="S50" s="6" t="str">
        <f t="shared" si="33"/>
        <v>30%</v>
      </c>
      <c r="T50" s="3" t="s">
        <v>37</v>
      </c>
      <c r="U50" s="3" t="s">
        <v>8</v>
      </c>
      <c r="V50" s="3" t="s">
        <v>117</v>
      </c>
      <c r="W50" s="6">
        <f t="shared" si="34"/>
        <v>0.28000000000000003</v>
      </c>
      <c r="X50" s="7" t="str">
        <f t="shared" si="35"/>
        <v>Baja</v>
      </c>
      <c r="Y50" s="6">
        <f t="shared" si="36"/>
        <v>0.28000000000000003</v>
      </c>
      <c r="Z50" s="8" t="str">
        <f t="shared" si="37"/>
        <v>Moderado</v>
      </c>
      <c r="AA50" s="6">
        <f t="shared" si="38"/>
        <v>0.6</v>
      </c>
      <c r="AB50" s="9" t="str">
        <f t="shared" si="39"/>
        <v>Moderado</v>
      </c>
      <c r="AC50" s="154" t="s">
        <v>593</v>
      </c>
      <c r="AD50" s="143" t="s">
        <v>78</v>
      </c>
      <c r="AE50" s="208" t="s">
        <v>77</v>
      </c>
      <c r="AF50" s="10">
        <v>45292</v>
      </c>
      <c r="AG50" s="208" t="s">
        <v>33</v>
      </c>
      <c r="AH50" s="3" t="s">
        <v>76</v>
      </c>
      <c r="AI50" s="54" t="s">
        <v>0</v>
      </c>
      <c r="AJ50" s="89" t="s">
        <v>462</v>
      </c>
      <c r="AK50" s="93" t="s">
        <v>463</v>
      </c>
      <c r="AL50" s="85" t="s">
        <v>464</v>
      </c>
      <c r="AM50" s="140" t="s">
        <v>846</v>
      </c>
      <c r="AN50" s="179" t="s">
        <v>817</v>
      </c>
      <c r="AO50" s="164" t="s">
        <v>721</v>
      </c>
      <c r="AP50" s="162" t="s">
        <v>722</v>
      </c>
      <c r="AQ50" s="165" t="s">
        <v>800</v>
      </c>
      <c r="AR50" s="165" t="s">
        <v>895</v>
      </c>
      <c r="AS50" s="179" t="s">
        <v>817</v>
      </c>
    </row>
    <row r="51" spans="1:45" ht="174" customHeight="1" thickBot="1" x14ac:dyDescent="0.3">
      <c r="A51" s="316"/>
      <c r="B51" s="294"/>
      <c r="C51" s="208"/>
      <c r="D51" s="208"/>
      <c r="E51" s="319"/>
      <c r="F51" s="319"/>
      <c r="G51" s="305"/>
      <c r="H51" s="208"/>
      <c r="I51" s="221"/>
      <c r="J51" s="205"/>
      <c r="K51" s="203"/>
      <c r="L51" s="205"/>
      <c r="M51" s="207"/>
      <c r="N51" s="5" t="s">
        <v>46</v>
      </c>
      <c r="O51" s="3" t="s">
        <v>75</v>
      </c>
      <c r="P51" s="3" t="str">
        <f t="shared" si="32"/>
        <v>Impacto</v>
      </c>
      <c r="Q51" s="3" t="s">
        <v>207</v>
      </c>
      <c r="R51" s="3" t="s">
        <v>9</v>
      </c>
      <c r="S51" s="6" t="str">
        <f t="shared" si="33"/>
        <v>25%</v>
      </c>
      <c r="T51" s="3" t="s">
        <v>37</v>
      </c>
      <c r="U51" s="3" t="s">
        <v>8</v>
      </c>
      <c r="V51" s="3" t="s">
        <v>117</v>
      </c>
      <c r="W51" s="6">
        <f>IFERROR(IF(P51="Probabilidad",(W50-(+W50*S51)),IF(P51="Impacto",W50,"")),"")</f>
        <v>0.28000000000000003</v>
      </c>
      <c r="X51" s="7" t="str">
        <f t="shared" si="35"/>
        <v>Baja</v>
      </c>
      <c r="Y51" s="6">
        <f t="shared" si="36"/>
        <v>0.28000000000000003</v>
      </c>
      <c r="Z51" s="8" t="str">
        <f t="shared" si="37"/>
        <v>Moderado</v>
      </c>
      <c r="AA51" s="6">
        <f>IFERROR(IF(P51="Impacto",(AA50-(+AA50*S51)),IF(P51="Probabilidad",AA50,"")),"")</f>
        <v>0.44999999999999996</v>
      </c>
      <c r="AB51" s="9" t="str">
        <f t="shared" si="39"/>
        <v>Moderado</v>
      </c>
      <c r="AC51" s="154" t="s">
        <v>593</v>
      </c>
      <c r="AD51" s="143" t="s">
        <v>74</v>
      </c>
      <c r="AE51" s="208"/>
      <c r="AF51" s="10">
        <v>45292</v>
      </c>
      <c r="AG51" s="208"/>
      <c r="AH51" s="3" t="s">
        <v>73</v>
      </c>
      <c r="AI51" s="54" t="s">
        <v>0</v>
      </c>
      <c r="AJ51" s="59"/>
      <c r="AK51" s="60"/>
      <c r="AL51" s="60"/>
      <c r="AM51" s="178" t="s">
        <v>847</v>
      </c>
      <c r="AN51" s="179" t="s">
        <v>817</v>
      </c>
      <c r="AO51" s="164" t="s">
        <v>723</v>
      </c>
      <c r="AP51" s="162" t="s">
        <v>724</v>
      </c>
      <c r="AQ51" s="165" t="s">
        <v>801</v>
      </c>
      <c r="AR51" s="165" t="s">
        <v>896</v>
      </c>
      <c r="AS51" s="179" t="s">
        <v>817</v>
      </c>
    </row>
    <row r="52" spans="1:45" ht="169.5" customHeight="1" thickBot="1" x14ac:dyDescent="0.3">
      <c r="A52" s="51"/>
      <c r="B52" s="64">
        <v>34</v>
      </c>
      <c r="C52" s="3" t="s">
        <v>45</v>
      </c>
      <c r="D52" s="3" t="s">
        <v>71</v>
      </c>
      <c r="E52" s="3" t="s">
        <v>72</v>
      </c>
      <c r="F52" s="13" t="s">
        <v>612</v>
      </c>
      <c r="G52" s="17" t="s">
        <v>70</v>
      </c>
      <c r="H52" s="3">
        <v>1000</v>
      </c>
      <c r="I52" s="66" t="str">
        <f t="shared" ref="I52:I57" si="40">IF(H52&lt;=0,"",IF(H52&lt;=2,"Muy Baja",IF(H52&lt;=24,"Baja",IF(H52&lt;=500,"Media",IF(H52&lt;=5000,"Alta","Muy Alta")))))</f>
        <v>Alta</v>
      </c>
      <c r="J52" s="4">
        <f t="shared" si="29"/>
        <v>0.8</v>
      </c>
      <c r="K52" s="67" t="str">
        <f t="shared" ref="K52:K57" si="41">_xlfn.IFS(L52=20%,"Leve",L52=40%,"Menor",L52=60%,"Moderado",L52=80%,"Mayor",L52=100%,"Catastrófico",L52=0%,"N/A")</f>
        <v>Catastrófico</v>
      </c>
      <c r="L52" s="4">
        <v>1</v>
      </c>
      <c r="M52" s="83" t="str">
        <f t="shared" ref="M52:M57" si="42">IF(OR(AND(I52="Muy Baja",K52="Leve"),AND(I52="Muy Baja",K52="Menor"),AND(I52="Baja",K52="Leve")),"Bajo",IF(OR(AND(I52="Muy baja",K52="Moderado"),AND(I52="Baja",K52="Menor"),AND(I52="Baja",K52="Moderado"),AND(I52="Media",K52="Leve"),AND(I52="Media",K52="Menor"),AND(I52="Media",K52="Moderado"),AND(I52="Alta",K52="Leve"),AND(I52="Alta",K52="Menor")),"Moderado",IF(OR(AND(I52="Muy Baja",K52="Mayor"),AND(I52="Baja",K52="Mayor"),AND(I52="Media",K52="Mayor"),AND(I52="Alta",K52="Moderado"),AND(I52="Alta",K52="Mayor"),AND(I52="Muy Alta",K52="Leve"),AND(I52="Muy Alta",K52="Menor"),AND(I52="Muy Alta",K52="Moderado"),AND(I52="Muy Alta",K52="Mayor")),"Alto",IF(OR(AND(I52="Muy Baja",K52="Catastrófico"),AND(I52="Baja",K52="Catastrófico"),AND(I52="Media",K52="Catastrófico"),AND(I52="Alta",K52="Catastrófico"),AND(I52="Muy Alta",K52="Catastrófico")),"Extremo",""))))</f>
        <v>Extremo</v>
      </c>
      <c r="N52" s="5" t="s">
        <v>38</v>
      </c>
      <c r="O52" s="3" t="s">
        <v>226</v>
      </c>
      <c r="P52" s="3" t="str">
        <f t="shared" si="32"/>
        <v>Impacto</v>
      </c>
      <c r="Q52" s="3" t="s">
        <v>207</v>
      </c>
      <c r="R52" s="3" t="s">
        <v>52</v>
      </c>
      <c r="S52" s="6" t="str">
        <f t="shared" si="33"/>
        <v>35%</v>
      </c>
      <c r="T52" s="3" t="s">
        <v>528</v>
      </c>
      <c r="U52" s="3" t="s">
        <v>8</v>
      </c>
      <c r="V52" s="3" t="s">
        <v>117</v>
      </c>
      <c r="W52" s="6">
        <f t="shared" si="34"/>
        <v>0.8</v>
      </c>
      <c r="X52" s="7" t="str">
        <f t="shared" si="35"/>
        <v>Alta</v>
      </c>
      <c r="Y52" s="6">
        <f t="shared" si="36"/>
        <v>0.8</v>
      </c>
      <c r="Z52" s="8" t="str">
        <f t="shared" si="37"/>
        <v>Mayor</v>
      </c>
      <c r="AA52" s="6">
        <f t="shared" si="38"/>
        <v>0.65</v>
      </c>
      <c r="AB52" s="9" t="str">
        <f t="shared" si="39"/>
        <v>Alto</v>
      </c>
      <c r="AC52" s="154" t="s">
        <v>593</v>
      </c>
      <c r="AD52" s="143" t="s">
        <v>67</v>
      </c>
      <c r="AE52" s="16" t="s">
        <v>63</v>
      </c>
      <c r="AF52" s="10">
        <v>45292</v>
      </c>
      <c r="AG52" s="3" t="s">
        <v>33</v>
      </c>
      <c r="AH52" s="3" t="s">
        <v>227</v>
      </c>
      <c r="AI52" s="54" t="s">
        <v>0</v>
      </c>
      <c r="AJ52" s="84" t="s">
        <v>475</v>
      </c>
      <c r="AK52" s="93" t="s">
        <v>477</v>
      </c>
      <c r="AL52" s="85" t="s">
        <v>476</v>
      </c>
      <c r="AM52" s="140" t="s">
        <v>837</v>
      </c>
      <c r="AN52" s="179" t="s">
        <v>817</v>
      </c>
      <c r="AO52" s="164" t="s">
        <v>725</v>
      </c>
      <c r="AP52" s="162" t="s">
        <v>726</v>
      </c>
      <c r="AQ52" s="162" t="s">
        <v>762</v>
      </c>
      <c r="AR52" s="162" t="s">
        <v>898</v>
      </c>
      <c r="AS52" s="179" t="s">
        <v>817</v>
      </c>
    </row>
    <row r="53" spans="1:45" s="31" customFormat="1" ht="100.5" customHeight="1" thickBot="1" x14ac:dyDescent="0.3">
      <c r="A53" s="51"/>
      <c r="B53" s="64">
        <v>35</v>
      </c>
      <c r="C53" s="3" t="s">
        <v>45</v>
      </c>
      <c r="D53" s="3" t="s">
        <v>262</v>
      </c>
      <c r="E53" s="3" t="s">
        <v>66</v>
      </c>
      <c r="F53" s="13" t="s">
        <v>263</v>
      </c>
      <c r="G53" s="3" t="s">
        <v>40</v>
      </c>
      <c r="H53" s="3">
        <v>12</v>
      </c>
      <c r="I53" s="66" t="str">
        <f t="shared" si="40"/>
        <v>Baja</v>
      </c>
      <c r="J53" s="4">
        <f t="shared" si="29"/>
        <v>0.4</v>
      </c>
      <c r="K53" s="67" t="str">
        <f t="shared" si="41"/>
        <v>Leve</v>
      </c>
      <c r="L53" s="4">
        <v>0.2</v>
      </c>
      <c r="M53" s="83" t="str">
        <f t="shared" si="42"/>
        <v>Bajo</v>
      </c>
      <c r="N53" s="30" t="s">
        <v>38</v>
      </c>
      <c r="O53" s="17" t="s">
        <v>65</v>
      </c>
      <c r="P53" s="3" t="str">
        <f t="shared" si="32"/>
        <v>Probabilidad</v>
      </c>
      <c r="Q53" s="3" t="s">
        <v>14</v>
      </c>
      <c r="R53" s="3" t="s">
        <v>9</v>
      </c>
      <c r="S53" s="6" t="str">
        <f t="shared" si="33"/>
        <v>40%</v>
      </c>
      <c r="T53" s="3" t="s">
        <v>528</v>
      </c>
      <c r="U53" s="3" t="s">
        <v>68</v>
      </c>
      <c r="V53" s="3" t="s">
        <v>529</v>
      </c>
      <c r="W53" s="6">
        <f t="shared" si="34"/>
        <v>0.24</v>
      </c>
      <c r="X53" s="7" t="str">
        <f t="shared" si="35"/>
        <v>Baja</v>
      </c>
      <c r="Y53" s="6">
        <f t="shared" si="36"/>
        <v>0.24</v>
      </c>
      <c r="Z53" s="8" t="str">
        <f t="shared" si="37"/>
        <v>Leve</v>
      </c>
      <c r="AA53" s="6">
        <f t="shared" si="38"/>
        <v>0.2</v>
      </c>
      <c r="AB53" s="9" t="str">
        <f t="shared" si="39"/>
        <v>Bajo</v>
      </c>
      <c r="AC53" s="154" t="s">
        <v>593</v>
      </c>
      <c r="AD53" s="152" t="s">
        <v>64</v>
      </c>
      <c r="AE53" s="16" t="s">
        <v>63</v>
      </c>
      <c r="AF53" s="10">
        <v>45292</v>
      </c>
      <c r="AG53" s="17" t="s">
        <v>62</v>
      </c>
      <c r="AH53" s="17" t="s">
        <v>61</v>
      </c>
      <c r="AI53" s="57" t="s">
        <v>0</v>
      </c>
      <c r="AJ53" s="84" t="s">
        <v>474</v>
      </c>
      <c r="AK53" s="88" t="s">
        <v>412</v>
      </c>
      <c r="AL53" s="85" t="s">
        <v>631</v>
      </c>
      <c r="AM53" s="140" t="s">
        <v>848</v>
      </c>
      <c r="AN53" s="179" t="s">
        <v>817</v>
      </c>
      <c r="AO53" s="164" t="s">
        <v>474</v>
      </c>
      <c r="AP53" s="162" t="s">
        <v>412</v>
      </c>
      <c r="AQ53" s="162" t="s">
        <v>763</v>
      </c>
      <c r="AR53" s="162" t="s">
        <v>884</v>
      </c>
      <c r="AS53" s="179" t="s">
        <v>817</v>
      </c>
    </row>
    <row r="54" spans="1:45" ht="163.5" customHeight="1" thickBot="1" x14ac:dyDescent="0.3">
      <c r="A54" s="51"/>
      <c r="B54" s="64">
        <v>36</v>
      </c>
      <c r="C54" s="3" t="s">
        <v>20</v>
      </c>
      <c r="D54" s="13" t="s">
        <v>60</v>
      </c>
      <c r="E54" s="3" t="s">
        <v>264</v>
      </c>
      <c r="F54" s="23" t="s">
        <v>265</v>
      </c>
      <c r="G54" s="3" t="s">
        <v>59</v>
      </c>
      <c r="H54" s="3">
        <v>1000</v>
      </c>
      <c r="I54" s="66" t="str">
        <f t="shared" si="40"/>
        <v>Alta</v>
      </c>
      <c r="J54" s="4">
        <f t="shared" si="29"/>
        <v>0.8</v>
      </c>
      <c r="K54" s="67" t="str">
        <f t="shared" si="41"/>
        <v>Leve</v>
      </c>
      <c r="L54" s="4">
        <v>0.2</v>
      </c>
      <c r="M54" s="83" t="str">
        <f t="shared" si="42"/>
        <v>Moderado</v>
      </c>
      <c r="N54" s="5" t="s">
        <v>38</v>
      </c>
      <c r="O54" s="3" t="s">
        <v>430</v>
      </c>
      <c r="P54" s="3" t="str">
        <f t="shared" si="32"/>
        <v>Probabilidad</v>
      </c>
      <c r="Q54" s="3" t="s">
        <v>10</v>
      </c>
      <c r="R54" s="3" t="s">
        <v>9</v>
      </c>
      <c r="S54" s="6" t="str">
        <f t="shared" si="33"/>
        <v>30%</v>
      </c>
      <c r="T54" s="3" t="s">
        <v>37</v>
      </c>
      <c r="U54" s="3" t="s">
        <v>8</v>
      </c>
      <c r="V54" s="3" t="s">
        <v>117</v>
      </c>
      <c r="W54" s="6">
        <f t="shared" si="34"/>
        <v>0.56000000000000005</v>
      </c>
      <c r="X54" s="7" t="str">
        <f t="shared" si="35"/>
        <v>Media</v>
      </c>
      <c r="Y54" s="6">
        <f t="shared" si="36"/>
        <v>0.56000000000000005</v>
      </c>
      <c r="Z54" s="8" t="str">
        <f t="shared" si="37"/>
        <v>Leve</v>
      </c>
      <c r="AA54" s="6">
        <f t="shared" si="38"/>
        <v>0.2</v>
      </c>
      <c r="AB54" s="9" t="str">
        <f t="shared" si="39"/>
        <v>Moderado</v>
      </c>
      <c r="AC54" s="154" t="s">
        <v>5</v>
      </c>
      <c r="AD54" s="143" t="s">
        <v>220</v>
      </c>
      <c r="AE54" s="16" t="s">
        <v>49</v>
      </c>
      <c r="AF54" s="10">
        <v>45292</v>
      </c>
      <c r="AG54" s="3" t="s">
        <v>33</v>
      </c>
      <c r="AH54" s="3" t="s">
        <v>764</v>
      </c>
      <c r="AI54" s="54" t="s">
        <v>0</v>
      </c>
      <c r="AJ54" s="86" t="s">
        <v>425</v>
      </c>
      <c r="AK54" s="87" t="s">
        <v>426</v>
      </c>
      <c r="AL54" s="85" t="s">
        <v>431</v>
      </c>
      <c r="AM54" s="178"/>
      <c r="AN54" s="179" t="s">
        <v>817</v>
      </c>
      <c r="AO54" s="162" t="s">
        <v>727</v>
      </c>
      <c r="AP54" s="162" t="s">
        <v>426</v>
      </c>
      <c r="AQ54" s="168" t="s">
        <v>761</v>
      </c>
      <c r="AR54" s="162" t="s">
        <v>914</v>
      </c>
      <c r="AS54" s="179" t="s">
        <v>817</v>
      </c>
    </row>
    <row r="55" spans="1:45" ht="189" customHeight="1" thickBot="1" x14ac:dyDescent="0.3">
      <c r="A55" s="51"/>
      <c r="B55" s="64">
        <v>37</v>
      </c>
      <c r="C55" s="3" t="s">
        <v>20</v>
      </c>
      <c r="D55" s="3" t="s">
        <v>58</v>
      </c>
      <c r="E55" s="3" t="s">
        <v>57</v>
      </c>
      <c r="F55" s="23" t="s">
        <v>266</v>
      </c>
      <c r="G55" s="3" t="s">
        <v>53</v>
      </c>
      <c r="H55" s="3">
        <v>12</v>
      </c>
      <c r="I55" s="66" t="str">
        <f t="shared" si="40"/>
        <v>Baja</v>
      </c>
      <c r="J55" s="4">
        <f t="shared" si="29"/>
        <v>0.4</v>
      </c>
      <c r="K55" s="67" t="str">
        <f t="shared" si="41"/>
        <v>Leve</v>
      </c>
      <c r="L55" s="4">
        <v>0.2</v>
      </c>
      <c r="M55" s="83" t="str">
        <f t="shared" si="42"/>
        <v>Bajo</v>
      </c>
      <c r="N55" s="5" t="s">
        <v>38</v>
      </c>
      <c r="O55" s="3" t="s">
        <v>346</v>
      </c>
      <c r="P55" s="3" t="str">
        <f t="shared" si="32"/>
        <v>Probabilidad</v>
      </c>
      <c r="Q55" s="3" t="s">
        <v>10</v>
      </c>
      <c r="R55" s="3" t="s">
        <v>9</v>
      </c>
      <c r="S55" s="6" t="str">
        <f t="shared" si="33"/>
        <v>30%</v>
      </c>
      <c r="T55" s="3" t="s">
        <v>37</v>
      </c>
      <c r="U55" s="3" t="s">
        <v>8</v>
      </c>
      <c r="V55" s="3" t="s">
        <v>117</v>
      </c>
      <c r="W55" s="6">
        <f t="shared" si="34"/>
        <v>0.28000000000000003</v>
      </c>
      <c r="X55" s="7" t="str">
        <f t="shared" si="35"/>
        <v>Baja</v>
      </c>
      <c r="Y55" s="6">
        <f t="shared" si="36"/>
        <v>0.28000000000000003</v>
      </c>
      <c r="Z55" s="8" t="str">
        <f t="shared" si="37"/>
        <v>Leve</v>
      </c>
      <c r="AA55" s="6">
        <f t="shared" si="38"/>
        <v>0.2</v>
      </c>
      <c r="AB55" s="9" t="str">
        <f t="shared" si="39"/>
        <v>Bajo</v>
      </c>
      <c r="AC55" s="154" t="s">
        <v>593</v>
      </c>
      <c r="AD55" s="143" t="s">
        <v>56</v>
      </c>
      <c r="AE55" s="16" t="s">
        <v>49</v>
      </c>
      <c r="AF55" s="10">
        <v>45292</v>
      </c>
      <c r="AG55" s="3" t="s">
        <v>33</v>
      </c>
      <c r="AH55" s="16" t="s">
        <v>221</v>
      </c>
      <c r="AI55" s="54" t="s">
        <v>0</v>
      </c>
      <c r="AJ55" s="86" t="s">
        <v>427</v>
      </c>
      <c r="AK55" s="87" t="s">
        <v>428</v>
      </c>
      <c r="AL55" s="85" t="s">
        <v>432</v>
      </c>
      <c r="AM55" s="178"/>
      <c r="AN55" s="179" t="s">
        <v>817</v>
      </c>
      <c r="AO55" s="162" t="s">
        <v>728</v>
      </c>
      <c r="AP55" s="162" t="s">
        <v>729</v>
      </c>
      <c r="AQ55" s="168" t="s">
        <v>761</v>
      </c>
      <c r="AR55" s="186" t="s">
        <v>883</v>
      </c>
      <c r="AS55" s="179" t="s">
        <v>817</v>
      </c>
    </row>
    <row r="56" spans="1:45" ht="117.75" customHeight="1" thickBot="1" x14ac:dyDescent="0.3">
      <c r="A56" s="51"/>
      <c r="B56" s="64">
        <v>38</v>
      </c>
      <c r="C56" s="17" t="s">
        <v>20</v>
      </c>
      <c r="D56" s="14" t="s">
        <v>267</v>
      </c>
      <c r="E56" s="3" t="s">
        <v>54</v>
      </c>
      <c r="F56" s="23" t="s">
        <v>268</v>
      </c>
      <c r="G56" s="17" t="s">
        <v>53</v>
      </c>
      <c r="H56" s="29">
        <v>12</v>
      </c>
      <c r="I56" s="66" t="str">
        <f t="shared" si="40"/>
        <v>Baja</v>
      </c>
      <c r="J56" s="4">
        <f t="shared" si="29"/>
        <v>0.4</v>
      </c>
      <c r="K56" s="67" t="str">
        <f t="shared" si="41"/>
        <v>Menor</v>
      </c>
      <c r="L56" s="4">
        <v>0.4</v>
      </c>
      <c r="M56" s="83" t="str">
        <f t="shared" si="42"/>
        <v>Moderado</v>
      </c>
      <c r="N56" s="30" t="s">
        <v>38</v>
      </c>
      <c r="O56" s="17" t="s">
        <v>347</v>
      </c>
      <c r="P56" s="3" t="str">
        <f t="shared" si="32"/>
        <v>Probabilidad</v>
      </c>
      <c r="Q56" s="3" t="s">
        <v>10</v>
      </c>
      <c r="R56" s="3" t="s">
        <v>52</v>
      </c>
      <c r="S56" s="6" t="str">
        <f t="shared" si="33"/>
        <v>40%</v>
      </c>
      <c r="T56" s="3" t="s">
        <v>37</v>
      </c>
      <c r="U56" s="3" t="s">
        <v>8</v>
      </c>
      <c r="V56" s="3" t="s">
        <v>529</v>
      </c>
      <c r="W56" s="6">
        <f t="shared" si="34"/>
        <v>0.24</v>
      </c>
      <c r="X56" s="7" t="str">
        <f t="shared" si="35"/>
        <v>Baja</v>
      </c>
      <c r="Y56" s="6">
        <f t="shared" si="36"/>
        <v>0.24</v>
      </c>
      <c r="Z56" s="8" t="str">
        <f t="shared" si="37"/>
        <v>Menor</v>
      </c>
      <c r="AA56" s="6">
        <f t="shared" si="38"/>
        <v>0.4</v>
      </c>
      <c r="AB56" s="9" t="str">
        <f t="shared" si="39"/>
        <v>Moderado</v>
      </c>
      <c r="AC56" s="154" t="s">
        <v>593</v>
      </c>
      <c r="AD56" s="143" t="s">
        <v>50</v>
      </c>
      <c r="AE56" s="16" t="s">
        <v>49</v>
      </c>
      <c r="AF56" s="10">
        <v>45292</v>
      </c>
      <c r="AG56" s="3" t="s">
        <v>33</v>
      </c>
      <c r="AH56" s="17" t="s">
        <v>222</v>
      </c>
      <c r="AI56" s="57" t="s">
        <v>0</v>
      </c>
      <c r="AJ56" s="86" t="s">
        <v>433</v>
      </c>
      <c r="AK56" s="87" t="s">
        <v>429</v>
      </c>
      <c r="AL56" s="85" t="s">
        <v>434</v>
      </c>
      <c r="AM56" s="140" t="s">
        <v>849</v>
      </c>
      <c r="AN56" s="179" t="s">
        <v>817</v>
      </c>
      <c r="AO56" s="186" t="s">
        <v>730</v>
      </c>
      <c r="AP56" s="186" t="s">
        <v>429</v>
      </c>
      <c r="AQ56" s="168" t="s">
        <v>761</v>
      </c>
      <c r="AR56" s="186" t="s">
        <v>883</v>
      </c>
      <c r="AS56" s="179" t="s">
        <v>817</v>
      </c>
    </row>
    <row r="57" spans="1:45" ht="409.6" customHeight="1" thickBot="1" x14ac:dyDescent="0.3">
      <c r="A57" s="316"/>
      <c r="B57" s="294">
        <v>39</v>
      </c>
      <c r="C57" s="208" t="s">
        <v>45</v>
      </c>
      <c r="D57" s="317" t="s">
        <v>48</v>
      </c>
      <c r="E57" s="216" t="s">
        <v>348</v>
      </c>
      <c r="F57" s="250" t="s">
        <v>349</v>
      </c>
      <c r="G57" s="208" t="s">
        <v>40</v>
      </c>
      <c r="H57" s="208">
        <v>240</v>
      </c>
      <c r="I57" s="220" t="str">
        <f t="shared" si="40"/>
        <v>Media</v>
      </c>
      <c r="J57" s="204">
        <f t="shared" si="29"/>
        <v>0.6</v>
      </c>
      <c r="K57" s="202" t="str">
        <f t="shared" si="41"/>
        <v>Moderado</v>
      </c>
      <c r="L57" s="204">
        <v>0.6</v>
      </c>
      <c r="M57" s="206" t="str">
        <f t="shared" si="42"/>
        <v>Moderado</v>
      </c>
      <c r="N57" s="5" t="s">
        <v>38</v>
      </c>
      <c r="O57" s="3" t="s">
        <v>495</v>
      </c>
      <c r="P57" s="3" t="str">
        <f t="shared" si="32"/>
        <v>Probabilidad</v>
      </c>
      <c r="Q57" s="3" t="s">
        <v>10</v>
      </c>
      <c r="R57" s="3" t="s">
        <v>9</v>
      </c>
      <c r="S57" s="6" t="str">
        <f t="shared" si="33"/>
        <v>30%</v>
      </c>
      <c r="T57" s="3" t="s">
        <v>37</v>
      </c>
      <c r="U57" s="3" t="s">
        <v>8</v>
      </c>
      <c r="V57" s="3" t="s">
        <v>117</v>
      </c>
      <c r="W57" s="6">
        <f t="shared" si="34"/>
        <v>0.42</v>
      </c>
      <c r="X57" s="7" t="str">
        <f t="shared" si="35"/>
        <v>Media</v>
      </c>
      <c r="Y57" s="6">
        <f t="shared" si="36"/>
        <v>0.42</v>
      </c>
      <c r="Z57" s="8" t="str">
        <f t="shared" si="37"/>
        <v>Moderado</v>
      </c>
      <c r="AA57" s="6">
        <f t="shared" si="38"/>
        <v>0.6</v>
      </c>
      <c r="AB57" s="9" t="str">
        <f t="shared" si="39"/>
        <v>Moderado</v>
      </c>
      <c r="AC57" s="154" t="s">
        <v>593</v>
      </c>
      <c r="AD57" s="143" t="s">
        <v>496</v>
      </c>
      <c r="AE57" s="324" t="s">
        <v>34</v>
      </c>
      <c r="AF57" s="10">
        <v>45292</v>
      </c>
      <c r="AG57" s="216" t="s">
        <v>33</v>
      </c>
      <c r="AH57" s="216" t="s">
        <v>47</v>
      </c>
      <c r="AI57" s="322" t="s">
        <v>0</v>
      </c>
      <c r="AJ57" s="84" t="s">
        <v>497</v>
      </c>
      <c r="AK57" s="88" t="s">
        <v>499</v>
      </c>
      <c r="AL57" s="88" t="s">
        <v>498</v>
      </c>
      <c r="AM57" s="183" t="s">
        <v>850</v>
      </c>
      <c r="AN57" s="179" t="s">
        <v>817</v>
      </c>
      <c r="AO57" s="164" t="s">
        <v>804</v>
      </c>
      <c r="AP57" s="162" t="s">
        <v>805</v>
      </c>
      <c r="AQ57" s="162" t="s">
        <v>812</v>
      </c>
      <c r="AR57" s="162" t="s">
        <v>900</v>
      </c>
      <c r="AS57" s="179" t="s">
        <v>817</v>
      </c>
    </row>
    <row r="58" spans="1:45" ht="259.5" customHeight="1" thickBot="1" x14ac:dyDescent="0.3">
      <c r="A58" s="316"/>
      <c r="B58" s="294"/>
      <c r="C58" s="208"/>
      <c r="D58" s="318"/>
      <c r="E58" s="217"/>
      <c r="F58" s="251"/>
      <c r="G58" s="208"/>
      <c r="H58" s="208"/>
      <c r="I58" s="221"/>
      <c r="J58" s="205"/>
      <c r="K58" s="203"/>
      <c r="L58" s="205"/>
      <c r="M58" s="207"/>
      <c r="N58" s="5" t="s">
        <v>46</v>
      </c>
      <c r="O58" s="3" t="s">
        <v>350</v>
      </c>
      <c r="P58" s="3" t="str">
        <f t="shared" si="32"/>
        <v>Probabilidad</v>
      </c>
      <c r="Q58" s="3" t="s">
        <v>10</v>
      </c>
      <c r="R58" s="3" t="s">
        <v>9</v>
      </c>
      <c r="S58" s="6" t="str">
        <f t="shared" si="33"/>
        <v>30%</v>
      </c>
      <c r="T58" s="3" t="s">
        <v>37</v>
      </c>
      <c r="U58" s="3" t="s">
        <v>8</v>
      </c>
      <c r="V58" s="3" t="s">
        <v>117</v>
      </c>
      <c r="W58" s="6">
        <f>IFERROR(IF(P58="Probabilidad",(W57-(+W57*S58)),IF(P58="Impacto",W57,"")),"")</f>
        <v>0.29399999999999998</v>
      </c>
      <c r="X58" s="7" t="str">
        <f t="shared" si="35"/>
        <v>Baja</v>
      </c>
      <c r="Y58" s="6">
        <f t="shared" si="36"/>
        <v>0.29399999999999998</v>
      </c>
      <c r="Z58" s="8" t="str">
        <f t="shared" si="37"/>
        <v>Moderado</v>
      </c>
      <c r="AA58" s="6">
        <f>IFERROR(IF(P58="Impacto",(AA57-(+AA57*S58)),IF(P58="Probabilidad",AA57,"")),"")</f>
        <v>0.6</v>
      </c>
      <c r="AB58" s="9" t="str">
        <f t="shared" si="39"/>
        <v>Moderado</v>
      </c>
      <c r="AC58" s="154" t="s">
        <v>593</v>
      </c>
      <c r="AD58" s="149" t="s">
        <v>351</v>
      </c>
      <c r="AE58" s="325"/>
      <c r="AF58" s="10">
        <v>45292</v>
      </c>
      <c r="AG58" s="252"/>
      <c r="AH58" s="252"/>
      <c r="AI58" s="323"/>
      <c r="AJ58" s="84" t="s">
        <v>636</v>
      </c>
      <c r="AK58" s="88" t="s">
        <v>503</v>
      </c>
      <c r="AL58" s="88" t="s">
        <v>500</v>
      </c>
      <c r="AM58" s="183" t="s">
        <v>851</v>
      </c>
      <c r="AN58" s="179" t="s">
        <v>817</v>
      </c>
      <c r="AO58" s="164" t="s">
        <v>806</v>
      </c>
      <c r="AP58" s="162" t="s">
        <v>807</v>
      </c>
      <c r="AQ58" s="167" t="s">
        <v>813</v>
      </c>
      <c r="AR58" s="167" t="s">
        <v>901</v>
      </c>
      <c r="AS58" s="179" t="s">
        <v>817</v>
      </c>
    </row>
    <row r="59" spans="1:45" s="32" customFormat="1" ht="223.5" customHeight="1" thickBot="1" x14ac:dyDescent="0.25">
      <c r="A59" s="52"/>
      <c r="B59" s="64">
        <v>40</v>
      </c>
      <c r="C59" s="3" t="s">
        <v>45</v>
      </c>
      <c r="D59" s="3" t="s">
        <v>44</v>
      </c>
      <c r="E59" s="3" t="s">
        <v>352</v>
      </c>
      <c r="F59" s="23" t="s">
        <v>353</v>
      </c>
      <c r="G59" s="3" t="s">
        <v>40</v>
      </c>
      <c r="H59" s="3">
        <v>240</v>
      </c>
      <c r="I59" s="66" t="str">
        <f>IF(H59&lt;=0,"",IF(H59&lt;=2,"Muy Baja",IF(H59&lt;=24,"Baja",IF(H59&lt;=500,"Media",IF(H59&lt;=5000,"Alta","Muy Alta")))))</f>
        <v>Media</v>
      </c>
      <c r="J59" s="4">
        <f t="shared" si="29"/>
        <v>0.6</v>
      </c>
      <c r="K59" s="67" t="str">
        <f>_xlfn.IFS(L59=20%,"Leve",L59=40%,"Menor",L59=60%,"Moderado",L59=80%,"Mayor",L59=100%,"Catastrófico",L59=0%,"N/A")</f>
        <v>Moderado</v>
      </c>
      <c r="L59" s="4">
        <v>0.6</v>
      </c>
      <c r="M59" s="83" t="str">
        <f>IF(OR(AND(I59="Muy Baja",K59="Leve"),AND(I59="Muy Baja",K59="Menor"),AND(I59="Baja",K59="Leve")),"Bajo",IF(OR(AND(I59="Muy baja",K59="Moderado"),AND(I59="Baja",K59="Menor"),AND(I59="Baja",K59="Moderado"),AND(I59="Media",K59="Leve"),AND(I59="Media",K59="Menor"),AND(I59="Media",K59="Moderado"),AND(I59="Alta",K59="Leve"),AND(I59="Alta",K59="Menor")),"Moderado",IF(OR(AND(I59="Muy Baja",K59="Mayor"),AND(I59="Baja",K59="Mayor"),AND(I59="Media",K59="Mayor"),AND(I59="Alta",K59="Moderado"),AND(I59="Alta",K59="Mayor"),AND(I59="Muy Alta",K59="Leve"),AND(I59="Muy Alta",K59="Menor"),AND(I59="Muy Alta",K59="Moderado"),AND(I59="Muy Alta",K59="Mayor")),"Alto",IF(OR(AND(I59="Muy Baja",K59="Catastrófico"),AND(I59="Baja",K59="Catastrófico"),AND(I59="Media",K59="Catastrófico"),AND(I59="Alta",K59="Catastrófico"),AND(I59="Muy Alta",K59="Catastrófico")),"Extremo",""))))</f>
        <v>Moderado</v>
      </c>
      <c r="N59" s="5" t="s">
        <v>38</v>
      </c>
      <c r="O59" s="3" t="s">
        <v>43</v>
      </c>
      <c r="P59" s="3" t="str">
        <f t="shared" si="32"/>
        <v>Impacto</v>
      </c>
      <c r="Q59" s="3" t="s">
        <v>207</v>
      </c>
      <c r="R59" s="3" t="s">
        <v>52</v>
      </c>
      <c r="S59" s="6" t="str">
        <f t="shared" si="33"/>
        <v>35%</v>
      </c>
      <c r="T59" s="3" t="s">
        <v>37</v>
      </c>
      <c r="U59" s="3" t="s">
        <v>8</v>
      </c>
      <c r="V59" s="3" t="s">
        <v>117</v>
      </c>
      <c r="W59" s="6">
        <f t="shared" si="34"/>
        <v>0.6</v>
      </c>
      <c r="X59" s="7" t="str">
        <f t="shared" si="35"/>
        <v>Media</v>
      </c>
      <c r="Y59" s="6">
        <f t="shared" si="36"/>
        <v>0.6</v>
      </c>
      <c r="Z59" s="8" t="str">
        <f t="shared" si="37"/>
        <v>Menor</v>
      </c>
      <c r="AA59" s="6">
        <f t="shared" si="38"/>
        <v>0.39</v>
      </c>
      <c r="AB59" s="9" t="str">
        <f t="shared" si="39"/>
        <v>Moderado</v>
      </c>
      <c r="AC59" s="154" t="s">
        <v>5</v>
      </c>
      <c r="AD59" s="143" t="s">
        <v>42</v>
      </c>
      <c r="AE59" s="16" t="s">
        <v>34</v>
      </c>
      <c r="AF59" s="10">
        <v>45292</v>
      </c>
      <c r="AG59" s="3" t="s">
        <v>33</v>
      </c>
      <c r="AH59" s="3" t="s">
        <v>355</v>
      </c>
      <c r="AI59" s="54" t="s">
        <v>0</v>
      </c>
      <c r="AJ59" s="84" t="s">
        <v>501</v>
      </c>
      <c r="AK59" s="88" t="s">
        <v>502</v>
      </c>
      <c r="AL59" s="88" t="s">
        <v>504</v>
      </c>
      <c r="AM59" s="181" t="s">
        <v>852</v>
      </c>
      <c r="AN59" s="179" t="s">
        <v>817</v>
      </c>
      <c r="AO59" s="164" t="s">
        <v>808</v>
      </c>
      <c r="AP59" s="162" t="s">
        <v>809</v>
      </c>
      <c r="AQ59" s="167" t="s">
        <v>814</v>
      </c>
      <c r="AR59" s="167" t="s">
        <v>879</v>
      </c>
      <c r="AS59" s="179" t="s">
        <v>817</v>
      </c>
    </row>
    <row r="60" spans="1:45" s="32" customFormat="1" ht="205.5" customHeight="1" thickBot="1" x14ac:dyDescent="0.25">
      <c r="B60" s="64">
        <v>41</v>
      </c>
      <c r="C60" s="3" t="s">
        <v>41</v>
      </c>
      <c r="D60" s="3" t="s">
        <v>269</v>
      </c>
      <c r="E60" s="3" t="s">
        <v>352</v>
      </c>
      <c r="F60" s="23" t="s">
        <v>354</v>
      </c>
      <c r="G60" s="3" t="s">
        <v>40</v>
      </c>
      <c r="H60" s="3">
        <v>240</v>
      </c>
      <c r="I60" s="66" t="str">
        <f>IF(H60&lt;=0,"",IF(H60&lt;=2,"Muy Baja",IF(H60&lt;=24,"Baja",IF(H60&lt;=500,"Media",IF(H60&lt;=5000,"Alta","Muy Alta")))))</f>
        <v>Media</v>
      </c>
      <c r="J60" s="4">
        <f t="shared" si="29"/>
        <v>0.6</v>
      </c>
      <c r="K60" s="67" t="str">
        <f>_xlfn.IFS(L60=20%,"Leve",L60=40%,"Menor",L60=60%,"Moderado",L60=80%,"Mayor",L60=100%,"Catastrófico",L60=0%,"N/A")</f>
        <v>Mayor</v>
      </c>
      <c r="L60" s="4">
        <v>0.8</v>
      </c>
      <c r="M60" s="83" t="str">
        <f>IF(OR(AND(I60="Muy Baja",K60="Leve"),AND(I60="Muy Baja",K60="Menor"),AND(I60="Baja",K60="Leve")),"Bajo",IF(OR(AND(I60="Muy baja",K60="Moderado"),AND(I60="Baja",K60="Menor"),AND(I60="Baja",K60="Moderado"),AND(I60="Media",K60="Leve"),AND(I60="Media",K60="Menor"),AND(I60="Media",K60="Moderado"),AND(I60="Alta",K60="Leve"),AND(I60="Alta",K60="Menor")),"Moderado",IF(OR(AND(I60="Muy Baja",K60="Mayor"),AND(I60="Baja",K60="Mayor"),AND(I60="Media",K60="Mayor"),AND(I60="Alta",K60="Moderado"),AND(I60="Alta",K60="Mayor"),AND(I60="Muy Alta",K60="Leve"),AND(I60="Muy Alta",K60="Menor"),AND(I60="Muy Alta",K60="Moderado"),AND(I60="Muy Alta",K60="Mayor")),"Alto",IF(OR(AND(I60="Muy Baja",K60="Catastrófico"),AND(I60="Baja",K60="Catastrófico"),AND(I60="Media",K60="Catastrófico"),AND(I60="Alta",K60="Catastrófico"),AND(I60="Muy Alta",K60="Catastrófico")),"Extremo",""))))</f>
        <v>Alto</v>
      </c>
      <c r="N60" s="5" t="s">
        <v>38</v>
      </c>
      <c r="O60" s="3" t="s">
        <v>633</v>
      </c>
      <c r="P60" s="3" t="str">
        <f t="shared" si="32"/>
        <v>Probabilidad</v>
      </c>
      <c r="Q60" s="3" t="s">
        <v>10</v>
      </c>
      <c r="R60" s="3" t="s">
        <v>9</v>
      </c>
      <c r="S60" s="6" t="str">
        <f t="shared" si="33"/>
        <v>30%</v>
      </c>
      <c r="T60" s="3" t="s">
        <v>37</v>
      </c>
      <c r="U60" s="3" t="s">
        <v>8</v>
      </c>
      <c r="V60" s="3" t="s">
        <v>117</v>
      </c>
      <c r="W60" s="6">
        <f t="shared" si="34"/>
        <v>0.42</v>
      </c>
      <c r="X60" s="7" t="str">
        <f t="shared" si="35"/>
        <v>Media</v>
      </c>
      <c r="Y60" s="6">
        <f t="shared" si="36"/>
        <v>0.42</v>
      </c>
      <c r="Z60" s="8" t="str">
        <f t="shared" si="37"/>
        <v>Mayor</v>
      </c>
      <c r="AA60" s="6">
        <f t="shared" si="38"/>
        <v>0.8</v>
      </c>
      <c r="AB60" s="9" t="str">
        <f t="shared" si="39"/>
        <v>Alto</v>
      </c>
      <c r="AC60" s="154" t="s">
        <v>5</v>
      </c>
      <c r="AD60" s="149" t="s">
        <v>634</v>
      </c>
      <c r="AE60" s="16" t="s">
        <v>34</v>
      </c>
      <c r="AF60" s="10">
        <v>44927</v>
      </c>
      <c r="AG60" s="3" t="s">
        <v>33</v>
      </c>
      <c r="AH60" s="3" t="s">
        <v>635</v>
      </c>
      <c r="AI60" s="54" t="s">
        <v>0</v>
      </c>
      <c r="AJ60" s="84" t="s">
        <v>632</v>
      </c>
      <c r="AK60" s="61"/>
      <c r="AL60" s="88" t="s">
        <v>658</v>
      </c>
      <c r="AM60" s="181" t="s">
        <v>850</v>
      </c>
      <c r="AN60" s="179" t="s">
        <v>817</v>
      </c>
      <c r="AO60" s="164" t="s">
        <v>810</v>
      </c>
      <c r="AP60" s="162" t="s">
        <v>811</v>
      </c>
      <c r="AQ60" s="167" t="s">
        <v>815</v>
      </c>
      <c r="AR60" s="167" t="s">
        <v>899</v>
      </c>
      <c r="AS60" s="179" t="s">
        <v>817</v>
      </c>
    </row>
    <row r="61" spans="1:45" s="32" customFormat="1" ht="177.75" customHeight="1" thickBot="1" x14ac:dyDescent="0.25">
      <c r="A61" s="320"/>
      <c r="B61" s="294">
        <v>42</v>
      </c>
      <c r="C61" s="208" t="s">
        <v>20</v>
      </c>
      <c r="D61" s="216" t="s">
        <v>32</v>
      </c>
      <c r="E61" s="208" t="s">
        <v>31</v>
      </c>
      <c r="F61" s="208" t="s">
        <v>30</v>
      </c>
      <c r="G61" s="208" t="s">
        <v>108</v>
      </c>
      <c r="H61" s="326">
        <v>2</v>
      </c>
      <c r="I61" s="220" t="str">
        <f>IF(H61&lt;=0,"",IF(H61&lt;=2,"Muy Baja",IF(H61&lt;=24,"Baja",IF(H61&lt;=500,"Media",IF(H61&lt;=5000,"Alta","Muy Alta")))))</f>
        <v>Muy Baja</v>
      </c>
      <c r="J61" s="204">
        <f t="shared" si="29"/>
        <v>0.2</v>
      </c>
      <c r="K61" s="202" t="str">
        <f>_xlfn.IFS(L61=20%,"Leve",L61=40%,"Menor",L61=60%,"Moderado",L61=80%,"Mayor",L61=100%,"Catastrófico",L61=0%,"N/A")</f>
        <v>Menor</v>
      </c>
      <c r="L61" s="204">
        <v>0.4</v>
      </c>
      <c r="M61" s="206" t="str">
        <f>IF(OR(AND(I61="Muy Baja",K61="Leve"),AND(I61="Muy Baja",K61="Menor"),AND(I61="Baja",K61="Leve")),"Bajo",IF(OR(AND(I61="Muy baja",K61="Moderado"),AND(I61="Baja",K61="Menor"),AND(I61="Baja",K61="Moderado"),AND(I61="Media",K61="Leve"),AND(I61="Media",K61="Menor"),AND(I61="Media",K61="Moderado"),AND(I61="Alta",K61="Leve"),AND(I61="Alta",K61="Menor")),"Moderado",IF(OR(AND(I61="Muy Baja",K61="Mayor"),AND(I61="Baja",K61="Mayor"),AND(I61="Media",K61="Mayor"),AND(I61="Alta",K61="Moderado"),AND(I61="Alta",K61="Mayor"),AND(I61="Muy Alta",K61="Leve"),AND(I61="Muy Alta",K61="Menor"),AND(I61="Muy Alta",K61="Moderado"),AND(I61="Muy Alta",K61="Mayor")),"Alto",IF(OR(AND(I61="Muy Baja",K61="Catastrófico"),AND(I61="Baja",K61="Catastrófico"),AND(I61="Media",K61="Catastrófico"),AND(I61="Alta",K61="Catastrófico"),AND(I61="Muy Alta",K61="Catastrófico")),"Extremo",""))))</f>
        <v>Bajo</v>
      </c>
      <c r="N61" s="5" t="s">
        <v>38</v>
      </c>
      <c r="O61" s="3" t="s">
        <v>356</v>
      </c>
      <c r="P61" s="3" t="str">
        <f t="shared" si="32"/>
        <v>Probabilidad</v>
      </c>
      <c r="Q61" s="3" t="s">
        <v>14</v>
      </c>
      <c r="R61" s="3" t="s">
        <v>9</v>
      </c>
      <c r="S61" s="6" t="str">
        <f t="shared" si="33"/>
        <v>40%</v>
      </c>
      <c r="T61" s="3" t="s">
        <v>37</v>
      </c>
      <c r="U61" s="3" t="s">
        <v>8</v>
      </c>
      <c r="V61" s="3" t="s">
        <v>117</v>
      </c>
      <c r="W61" s="6">
        <f t="shared" si="34"/>
        <v>0.12</v>
      </c>
      <c r="X61" s="7" t="str">
        <f t="shared" si="35"/>
        <v>Muy Baja</v>
      </c>
      <c r="Y61" s="6">
        <f t="shared" si="36"/>
        <v>0.12</v>
      </c>
      <c r="Z61" s="8" t="str">
        <f t="shared" si="37"/>
        <v>Menor</v>
      </c>
      <c r="AA61" s="6">
        <f t="shared" si="38"/>
        <v>0.4</v>
      </c>
      <c r="AB61" s="9" t="str">
        <f t="shared" si="39"/>
        <v>Bajo</v>
      </c>
      <c r="AC61" s="154" t="s">
        <v>593</v>
      </c>
      <c r="AD61" s="143" t="s">
        <v>29</v>
      </c>
      <c r="AE61" s="3" t="s">
        <v>3</v>
      </c>
      <c r="AF61" s="10">
        <v>44927</v>
      </c>
      <c r="AG61" s="3" t="s">
        <v>2</v>
      </c>
      <c r="AH61" s="3" t="s">
        <v>28</v>
      </c>
      <c r="AI61" s="11" t="s">
        <v>0</v>
      </c>
      <c r="AJ61" s="94" t="s">
        <v>505</v>
      </c>
      <c r="AK61" s="85" t="s">
        <v>507</v>
      </c>
      <c r="AL61" s="88" t="s">
        <v>508</v>
      </c>
      <c r="AM61" s="181" t="s">
        <v>505</v>
      </c>
      <c r="AN61" s="179" t="s">
        <v>817</v>
      </c>
      <c r="AO61" s="166" t="s">
        <v>505</v>
      </c>
      <c r="AP61" s="162" t="s">
        <v>765</v>
      </c>
      <c r="AQ61" s="167" t="s">
        <v>771</v>
      </c>
      <c r="AR61" s="167" t="s">
        <v>897</v>
      </c>
      <c r="AS61" s="179" t="s">
        <v>817</v>
      </c>
    </row>
    <row r="62" spans="1:45" s="32" customFormat="1" ht="240" customHeight="1" thickBot="1" x14ac:dyDescent="0.25">
      <c r="A62" s="320"/>
      <c r="B62" s="294"/>
      <c r="C62" s="208"/>
      <c r="D62" s="217"/>
      <c r="E62" s="208"/>
      <c r="F62" s="208"/>
      <c r="G62" s="208"/>
      <c r="H62" s="208"/>
      <c r="I62" s="221"/>
      <c r="J62" s="205"/>
      <c r="K62" s="203"/>
      <c r="L62" s="205"/>
      <c r="M62" s="207"/>
      <c r="N62" s="5" t="s">
        <v>46</v>
      </c>
      <c r="O62" s="3" t="s">
        <v>357</v>
      </c>
      <c r="P62" s="3" t="str">
        <f t="shared" si="32"/>
        <v>Probabilidad</v>
      </c>
      <c r="Q62" s="3" t="s">
        <v>10</v>
      </c>
      <c r="R62" s="3" t="s">
        <v>9</v>
      </c>
      <c r="S62" s="6" t="str">
        <f t="shared" si="33"/>
        <v>30%</v>
      </c>
      <c r="T62" s="3" t="s">
        <v>37</v>
      </c>
      <c r="U62" s="3" t="s">
        <v>8</v>
      </c>
      <c r="V62" s="3" t="s">
        <v>117</v>
      </c>
      <c r="W62" s="6">
        <f>IFERROR(IF(P62="Probabilidad",(W61-(+W61*S62)),IF(P62="Impacto",W61,"")),"")</f>
        <v>8.3999999999999991E-2</v>
      </c>
      <c r="X62" s="7" t="str">
        <f t="shared" si="35"/>
        <v>Muy Baja</v>
      </c>
      <c r="Y62" s="6">
        <f t="shared" si="36"/>
        <v>8.3999999999999991E-2</v>
      </c>
      <c r="Z62" s="8" t="str">
        <f t="shared" si="37"/>
        <v>Menor</v>
      </c>
      <c r="AA62" s="6">
        <f>IFERROR(IF(P62="Impacto",(AA61-(+AA61*S62)),IF(P62="Probabilidad",AA61,"")),"")</f>
        <v>0.4</v>
      </c>
      <c r="AB62" s="9" t="str">
        <f t="shared" si="39"/>
        <v>Bajo</v>
      </c>
      <c r="AC62" s="154" t="s">
        <v>5</v>
      </c>
      <c r="AD62" s="143" t="s">
        <v>26</v>
      </c>
      <c r="AE62" s="3" t="s">
        <v>3</v>
      </c>
      <c r="AF62" s="10">
        <v>44927</v>
      </c>
      <c r="AG62" s="3" t="s">
        <v>2</v>
      </c>
      <c r="AH62" s="3" t="s">
        <v>25</v>
      </c>
      <c r="AI62" s="11" t="s">
        <v>0</v>
      </c>
      <c r="AJ62" s="94" t="s">
        <v>505</v>
      </c>
      <c r="AK62" s="85" t="s">
        <v>506</v>
      </c>
      <c r="AL62" s="88" t="s">
        <v>659</v>
      </c>
      <c r="AM62" s="181" t="s">
        <v>853</v>
      </c>
      <c r="AN62" s="179" t="s">
        <v>817</v>
      </c>
      <c r="AO62" s="166" t="s">
        <v>915</v>
      </c>
      <c r="AP62" s="162" t="s">
        <v>772</v>
      </c>
      <c r="AQ62" s="167" t="s">
        <v>773</v>
      </c>
      <c r="AR62" s="162" t="s">
        <v>916</v>
      </c>
      <c r="AS62" s="179" t="s">
        <v>817</v>
      </c>
    </row>
    <row r="63" spans="1:45" ht="207" customHeight="1" thickBot="1" x14ac:dyDescent="0.3">
      <c r="A63" s="321"/>
      <c r="B63" s="294">
        <v>43</v>
      </c>
      <c r="C63" s="208" t="s">
        <v>20</v>
      </c>
      <c r="D63" s="208" t="s">
        <v>24</v>
      </c>
      <c r="E63" s="208" t="s">
        <v>358</v>
      </c>
      <c r="F63" s="208" t="s">
        <v>359</v>
      </c>
      <c r="G63" s="208" t="s">
        <v>108</v>
      </c>
      <c r="H63" s="208">
        <v>20</v>
      </c>
      <c r="I63" s="220" t="str">
        <f>IF(H63&lt;=0,"",IF(H63&lt;=2,"Muy Baja",IF(H63&lt;=24,"Baja",IF(H63&lt;=500,"Media",IF(H63&lt;=5000,"Alta","Muy Alta")))))</f>
        <v>Baja</v>
      </c>
      <c r="J63" s="204">
        <f t="shared" si="29"/>
        <v>0.4</v>
      </c>
      <c r="K63" s="202" t="str">
        <f>_xlfn.IFS(L63=20%,"Leve",L63=40%,"Menor",L63=60%,"Moderado",L63=80%,"Mayor",L63=100%,"Catastrófico",L63=0%,"N/A")</f>
        <v>Menor</v>
      </c>
      <c r="L63" s="204">
        <v>0.4</v>
      </c>
      <c r="M63" s="206" t="str">
        <f>IF(OR(AND(I63="Muy Baja",K63="Leve"),AND(I63="Muy Baja",K63="Menor"),AND(I63="Baja",K63="Leve")),"Bajo",IF(OR(AND(I63="Muy baja",K63="Moderado"),AND(I63="Baja",K63="Menor"),AND(I63="Baja",K63="Moderado"),AND(I63="Media",K63="Leve"),AND(I63="Media",K63="Menor"),AND(I63="Media",K63="Moderado"),AND(I63="Alta",K63="Leve"),AND(I63="Alta",K63="Menor")),"Moderado",IF(OR(AND(I63="Muy Baja",K63="Mayor"),AND(I63="Baja",K63="Mayor"),AND(I63="Media",K63="Mayor"),AND(I63="Alta",K63="Moderado"),AND(I63="Alta",K63="Mayor"),AND(I63="Muy Alta",K63="Leve"),AND(I63="Muy Alta",K63="Menor"),AND(I63="Muy Alta",K63="Moderado"),AND(I63="Muy Alta",K63="Mayor")),"Alto",IF(OR(AND(I63="Muy Baja",K63="Catastrófico"),AND(I63="Baja",K63="Catastrófico"),AND(I63="Media",K63="Catastrófico"),AND(I63="Alta",K63="Catastrófico"),AND(I63="Muy Alta",K63="Catastrófico")),"Extremo",""))))</f>
        <v>Moderado</v>
      </c>
      <c r="N63" s="5" t="s">
        <v>38</v>
      </c>
      <c r="O63" s="3" t="s">
        <v>228</v>
      </c>
      <c r="P63" s="3" t="str">
        <f t="shared" si="32"/>
        <v>Probabilidad</v>
      </c>
      <c r="Q63" s="3" t="s">
        <v>10</v>
      </c>
      <c r="R63" s="3" t="s">
        <v>9</v>
      </c>
      <c r="S63" s="6" t="str">
        <f t="shared" si="33"/>
        <v>30%</v>
      </c>
      <c r="T63" s="3" t="s">
        <v>37</v>
      </c>
      <c r="U63" s="3" t="s">
        <v>8</v>
      </c>
      <c r="V63" s="3" t="s">
        <v>117</v>
      </c>
      <c r="W63" s="6">
        <f t="shared" si="34"/>
        <v>0.28000000000000003</v>
      </c>
      <c r="X63" s="7" t="str">
        <f t="shared" si="35"/>
        <v>Baja</v>
      </c>
      <c r="Y63" s="6">
        <f t="shared" si="36"/>
        <v>0.28000000000000003</v>
      </c>
      <c r="Z63" s="8" t="str">
        <f t="shared" si="37"/>
        <v>Menor</v>
      </c>
      <c r="AA63" s="6">
        <f t="shared" si="38"/>
        <v>0.4</v>
      </c>
      <c r="AB63" s="9" t="str">
        <f t="shared" si="39"/>
        <v>Moderado</v>
      </c>
      <c r="AC63" s="154" t="s">
        <v>593</v>
      </c>
      <c r="AD63" s="143" t="s">
        <v>229</v>
      </c>
      <c r="AE63" s="3" t="s">
        <v>3</v>
      </c>
      <c r="AF63" s="10">
        <v>44927</v>
      </c>
      <c r="AG63" s="13" t="s">
        <v>2</v>
      </c>
      <c r="AH63" s="3" t="s">
        <v>23</v>
      </c>
      <c r="AI63" s="11" t="s">
        <v>0</v>
      </c>
      <c r="AJ63" s="94" t="s">
        <v>509</v>
      </c>
      <c r="AK63" s="85" t="s">
        <v>510</v>
      </c>
      <c r="AL63" s="88" t="s">
        <v>515</v>
      </c>
      <c r="AM63" s="183" t="s">
        <v>854</v>
      </c>
      <c r="AN63" s="179" t="s">
        <v>817</v>
      </c>
      <c r="AO63" s="166" t="s">
        <v>766</v>
      </c>
      <c r="AP63" s="162" t="s">
        <v>767</v>
      </c>
      <c r="AQ63" s="170" t="s">
        <v>774</v>
      </c>
      <c r="AR63" s="165" t="s">
        <v>918</v>
      </c>
      <c r="AS63" s="179" t="s">
        <v>817</v>
      </c>
    </row>
    <row r="64" spans="1:45" ht="203.25" customHeight="1" thickBot="1" x14ac:dyDescent="0.3">
      <c r="A64" s="321"/>
      <c r="B64" s="294"/>
      <c r="C64" s="208"/>
      <c r="D64" s="208"/>
      <c r="E64" s="208"/>
      <c r="F64" s="208"/>
      <c r="G64" s="208"/>
      <c r="H64" s="208"/>
      <c r="I64" s="221"/>
      <c r="J64" s="205"/>
      <c r="K64" s="203"/>
      <c r="L64" s="205"/>
      <c r="M64" s="207"/>
      <c r="N64" s="5" t="s">
        <v>46</v>
      </c>
      <c r="O64" s="3" t="s">
        <v>22</v>
      </c>
      <c r="P64" s="3" t="str">
        <f t="shared" si="32"/>
        <v>Probabilidad</v>
      </c>
      <c r="Q64" s="3" t="s">
        <v>10</v>
      </c>
      <c r="R64" s="3" t="s">
        <v>9</v>
      </c>
      <c r="S64" s="6" t="str">
        <f t="shared" si="33"/>
        <v>30%</v>
      </c>
      <c r="T64" s="3" t="s">
        <v>37</v>
      </c>
      <c r="U64" s="3" t="s">
        <v>8</v>
      </c>
      <c r="V64" s="3" t="s">
        <v>117</v>
      </c>
      <c r="W64" s="6">
        <f>IFERROR(IF(P64="Probabilidad",(W63-(+W63*S64)),IF(P64="Impacto",W63,"")),"")</f>
        <v>0.19600000000000001</v>
      </c>
      <c r="X64" s="7" t="str">
        <f>IFERROR(IF(W64="","",IF(W64&lt;=0.2,"Muy Baja",IF(W64&lt;=0.4,"Baja",IF(W64&lt;=0.6,"Media",IF(W64&lt;=0.8,"Alta","Muy Alta"))))),"")</f>
        <v>Muy Baja</v>
      </c>
      <c r="Y64" s="6">
        <f>+W64</f>
        <v>0.19600000000000001</v>
      </c>
      <c r="Z64" s="8" t="str">
        <f>IFERROR(IF(AA64="","",IF(AA64&lt;=0.2,"Leve",IF(AA64&lt;=0.4,"Menor",IF(AA64&lt;=0.6,"Moderado",IF(AA64&lt;=0.8,"Mayor","Catastrófico"))))),"")</f>
        <v>Menor</v>
      </c>
      <c r="AA64" s="6">
        <f>IFERROR(IF(P64="Impacto",(AA63-(+AA63*S64)),IF(P64="Probabilidad",AA63,"")),"")</f>
        <v>0.4</v>
      </c>
      <c r="AB64" s="9" t="str">
        <f>IFERROR(IF(OR(AND(X64="Muy Baja",Z64="Leve"),AND(X64="Muy Baja",Z64="Menor"),AND(X64="Baja",Z64="Leve")),"Bajo",IF(OR(AND(X64="Muy baja",Z64="Moderado"),AND(X64="Baja",Z64="Menor"),AND(X64="Baja",Z64="Moderado"),AND(X64="Media",Z64="Leve"),AND(X64="Media",Z64="Menor"),AND(X64="Media",Z64="Moderado"),AND(X64="Alta",Z64="Leve"),AND(X64="Alta",Z64="Menor")),"Moderado",IF(OR(AND(X64="Muy Baja",Z64="Mayor"),AND(X64="Baja",Z64="Mayor"),AND(X64="Media",Z64="Mayor"),AND(X64="Alta",Z64="Moderado"),AND(X64="Alta",Z64="Mayor"),AND(X64="Muy Alta",Z64="Leve"),AND(X64="Muy Alta",Z64="Menor"),AND(X64="Muy Alta",Z64="Moderado"),AND(X64="Muy Alta",Z64="Mayor")),"Alto",IF(OR(AND(X64="Muy Baja",Z64="Catastrófico"),AND(X64="Baja",Z64="Catastrófico"),AND(X64="Media",Z64="Catastrófico"),AND(X64="Alta",Z64="Catastrófico"),AND(X64="Muy Alta",Z64="Catastrófico")),"Extremo","")))),"")</f>
        <v>Bajo</v>
      </c>
      <c r="AC64" s="154" t="s">
        <v>593</v>
      </c>
      <c r="AD64" s="143" t="s">
        <v>360</v>
      </c>
      <c r="AE64" s="3" t="s">
        <v>3</v>
      </c>
      <c r="AF64" s="10">
        <v>44927</v>
      </c>
      <c r="AG64" s="13" t="s">
        <v>2</v>
      </c>
      <c r="AH64" s="3" t="s">
        <v>21</v>
      </c>
      <c r="AI64" s="11" t="s">
        <v>0</v>
      </c>
      <c r="AJ64" s="94" t="s">
        <v>509</v>
      </c>
      <c r="AK64" s="85" t="s">
        <v>510</v>
      </c>
      <c r="AL64" s="88" t="s">
        <v>515</v>
      </c>
      <c r="AM64" s="183" t="s">
        <v>854</v>
      </c>
      <c r="AN64" s="179" t="s">
        <v>817</v>
      </c>
      <c r="AO64" s="166" t="s">
        <v>766</v>
      </c>
      <c r="AP64" s="162" t="s">
        <v>767</v>
      </c>
      <c r="AQ64" s="170" t="s">
        <v>774</v>
      </c>
      <c r="AR64" s="165" t="s">
        <v>917</v>
      </c>
      <c r="AS64" s="179" t="s">
        <v>817</v>
      </c>
    </row>
    <row r="65" spans="2:45" ht="173.25" customHeight="1" thickBot="1" x14ac:dyDescent="0.3">
      <c r="B65" s="294">
        <v>44</v>
      </c>
      <c r="C65" s="208" t="s">
        <v>20</v>
      </c>
      <c r="D65" s="208" t="s">
        <v>19</v>
      </c>
      <c r="E65" s="208" t="s">
        <v>18</v>
      </c>
      <c r="F65" s="208" t="s">
        <v>17</v>
      </c>
      <c r="G65" s="208" t="s">
        <v>108</v>
      </c>
      <c r="H65" s="208">
        <v>11</v>
      </c>
      <c r="I65" s="220" t="str">
        <f>IF(H65&lt;=0,"",IF(H65&lt;=2,"Muy Baja",IF(H65&lt;=24,"Baja",IF(H65&lt;=500,"Media",IF(H65&lt;=5000,"Alta","Muy Alta")))))</f>
        <v>Baja</v>
      </c>
      <c r="J65" s="204">
        <f t="shared" si="29"/>
        <v>0.4</v>
      </c>
      <c r="K65" s="202" t="str">
        <f>_xlfn.IFS(L65=20%,"Leve",L65=40%,"Menor",L65=60%,"Moderado",L65=80%,"Mayor",L65=100%,"Catastrófico",L65=0%,"N/A")</f>
        <v>Menor</v>
      </c>
      <c r="L65" s="204">
        <v>0.4</v>
      </c>
      <c r="M65" s="206" t="str">
        <f>IF(OR(AND(I65="Muy Baja",K65="Leve"),AND(I65="Muy Baja",K65="Menor"),AND(I65="Baja",K65="Leve")),"Bajo",IF(OR(AND(I65="Muy baja",K65="Moderado"),AND(I65="Baja",K65="Menor"),AND(I653="Baja",K65="Moderado"),AND(I65="Media",K65="Leve"),AND(I65="Media",K65="Menor"),AND(I65="Media",K65="Moderado"),AND(I65="Alta",K65="Leve"),AND(I65="Alta",K65="Menor")),"Moderado",IF(OR(AND(I65="Muy Baja",K65="Mayor"),AND(I65="Baja",K65="Mayor"),AND(I65="Media",K65="Mayor"),AND(I65="Alta",K65="Moderado"),AND(I65="Alta",K65="Mayor"),AND(I65="Muy Alta",K65="Leve"),AND(I65="Muy Alta",K65="Menor"),AND(I65="Muy Alta",K65="Moderado"),AND(I65="Muy Alta",K65="Mayor")),"Alto",IF(OR(AND(I65="Muy Baja",K65="Catastrófico"),AND(I65="Baja",K65="Catastrófico"),AND(I65="Media",K65="Catastrófico"),AND(I65="Alta",K65="Catastrófico"),AND(I65="Muy Alta",K65="Catastrófico")),"Extremo",""))))</f>
        <v>Moderado</v>
      </c>
      <c r="N65" s="5" t="s">
        <v>38</v>
      </c>
      <c r="O65" s="3" t="s">
        <v>15</v>
      </c>
      <c r="P65" s="3" t="str">
        <f t="shared" si="32"/>
        <v>Probabilidad</v>
      </c>
      <c r="Q65" s="3" t="s">
        <v>14</v>
      </c>
      <c r="R65" s="3" t="s">
        <v>9</v>
      </c>
      <c r="S65" s="6" t="str">
        <f t="shared" si="33"/>
        <v>40%</v>
      </c>
      <c r="T65" s="3" t="s">
        <v>37</v>
      </c>
      <c r="U65" s="3" t="s">
        <v>8</v>
      </c>
      <c r="V65" s="3" t="s">
        <v>117</v>
      </c>
      <c r="W65" s="6">
        <f t="shared" si="34"/>
        <v>0.24</v>
      </c>
      <c r="X65" s="7" t="str">
        <f t="shared" si="35"/>
        <v>Baja</v>
      </c>
      <c r="Y65" s="6">
        <f t="shared" si="36"/>
        <v>0.24</v>
      </c>
      <c r="Z65" s="8" t="str">
        <f t="shared" si="37"/>
        <v>Menor</v>
      </c>
      <c r="AA65" s="6">
        <f t="shared" si="38"/>
        <v>0.4</v>
      </c>
      <c r="AB65" s="9" t="str">
        <f t="shared" si="39"/>
        <v>Moderado</v>
      </c>
      <c r="AC65" s="154" t="s">
        <v>593</v>
      </c>
      <c r="AD65" s="143" t="s">
        <v>13</v>
      </c>
      <c r="AE65" s="3" t="s">
        <v>3</v>
      </c>
      <c r="AF65" s="10">
        <v>44927</v>
      </c>
      <c r="AG65" s="13" t="s">
        <v>2</v>
      </c>
      <c r="AH65" s="3" t="s">
        <v>12</v>
      </c>
      <c r="AI65" s="11" t="s">
        <v>0</v>
      </c>
      <c r="AJ65" s="94" t="s">
        <v>511</v>
      </c>
      <c r="AK65" s="85" t="s">
        <v>512</v>
      </c>
      <c r="AL65" s="85" t="s">
        <v>516</v>
      </c>
      <c r="AM65" s="177" t="s">
        <v>855</v>
      </c>
      <c r="AN65" s="179" t="s">
        <v>817</v>
      </c>
      <c r="AO65" s="166" t="s">
        <v>768</v>
      </c>
      <c r="AP65" s="162" t="s">
        <v>512</v>
      </c>
      <c r="AQ65" s="165" t="s">
        <v>802</v>
      </c>
      <c r="AR65" s="165" t="s">
        <v>919</v>
      </c>
      <c r="AS65" s="179" t="s">
        <v>817</v>
      </c>
    </row>
    <row r="66" spans="2:45" ht="172.5" customHeight="1" thickBot="1" x14ac:dyDescent="0.3">
      <c r="B66" s="299"/>
      <c r="C66" s="300"/>
      <c r="D66" s="300"/>
      <c r="E66" s="300"/>
      <c r="F66" s="300"/>
      <c r="G66" s="300"/>
      <c r="H66" s="300"/>
      <c r="I66" s="301"/>
      <c r="J66" s="302"/>
      <c r="K66" s="303"/>
      <c r="L66" s="302"/>
      <c r="M66" s="304"/>
      <c r="N66" s="34" t="s">
        <v>46</v>
      </c>
      <c r="O66" s="33" t="s">
        <v>11</v>
      </c>
      <c r="P66" s="33" t="str">
        <f t="shared" si="32"/>
        <v>Probabilidad</v>
      </c>
      <c r="Q66" s="33" t="s">
        <v>10</v>
      </c>
      <c r="R66" s="33" t="s">
        <v>9</v>
      </c>
      <c r="S66" s="35" t="str">
        <f t="shared" si="33"/>
        <v>30%</v>
      </c>
      <c r="T66" s="33" t="s">
        <v>37</v>
      </c>
      <c r="U66" s="33" t="s">
        <v>8</v>
      </c>
      <c r="V66" s="33" t="s">
        <v>117</v>
      </c>
      <c r="W66" s="35">
        <f>IFERROR(IF(P66="Probabilidad",(W65-(+W65*S66)),IF(P66="Impacto",W65,"")),"")</f>
        <v>0.16799999999999998</v>
      </c>
      <c r="X66" s="156" t="str">
        <f t="shared" si="35"/>
        <v>Muy Baja</v>
      </c>
      <c r="Y66" s="35">
        <f t="shared" si="36"/>
        <v>0.16799999999999998</v>
      </c>
      <c r="Z66" s="36" t="str">
        <f t="shared" si="37"/>
        <v>Menor</v>
      </c>
      <c r="AA66" s="35">
        <f>IFERROR(IF(P66="Impacto",(AA65-(+AA65*S66)),IF(P66="Probabilidad",AA65,"")),"")</f>
        <v>0.4</v>
      </c>
      <c r="AB66" s="37" t="str">
        <f t="shared" si="39"/>
        <v>Bajo</v>
      </c>
      <c r="AC66" s="157" t="s">
        <v>593</v>
      </c>
      <c r="AD66" s="153" t="s">
        <v>4</v>
      </c>
      <c r="AE66" s="33" t="s">
        <v>3</v>
      </c>
      <c r="AF66" s="53">
        <v>45292</v>
      </c>
      <c r="AG66" s="38" t="s">
        <v>2</v>
      </c>
      <c r="AH66" s="33" t="s">
        <v>1</v>
      </c>
      <c r="AI66" s="58" t="s">
        <v>0</v>
      </c>
      <c r="AJ66" s="94" t="s">
        <v>513</v>
      </c>
      <c r="AK66" s="85" t="s">
        <v>514</v>
      </c>
      <c r="AL66" s="85" t="s">
        <v>517</v>
      </c>
      <c r="AM66" s="184" t="s">
        <v>856</v>
      </c>
      <c r="AN66" s="179" t="s">
        <v>817</v>
      </c>
      <c r="AO66" s="166" t="s">
        <v>769</v>
      </c>
      <c r="AP66" s="162" t="s">
        <v>770</v>
      </c>
      <c r="AQ66" s="165" t="s">
        <v>803</v>
      </c>
      <c r="AR66" s="165" t="s">
        <v>920</v>
      </c>
      <c r="AS66" s="179" t="s">
        <v>817</v>
      </c>
    </row>
    <row r="67" spans="2:45" ht="21.75" customHeight="1" x14ac:dyDescent="0.25"/>
    <row r="68" spans="2:45" ht="39.75" customHeight="1" x14ac:dyDescent="0.25"/>
  </sheetData>
  <autoFilter ref="B7:AI66" xr:uid="{00000000-0009-0000-0000-000000000000}"/>
  <dataConsolidate/>
  <mergeCells count="266">
    <mergeCell ref="A61:A62"/>
    <mergeCell ref="A63:A64"/>
    <mergeCell ref="AH57:AH58"/>
    <mergeCell ref="AI57:AI58"/>
    <mergeCell ref="K57:K58"/>
    <mergeCell ref="L57:L58"/>
    <mergeCell ref="K63:K64"/>
    <mergeCell ref="L63:L64"/>
    <mergeCell ref="M63:M64"/>
    <mergeCell ref="J61:J62"/>
    <mergeCell ref="K61:K62"/>
    <mergeCell ref="L61:L62"/>
    <mergeCell ref="M61:M62"/>
    <mergeCell ref="J57:J58"/>
    <mergeCell ref="AE57:AE58"/>
    <mergeCell ref="AG57:AG58"/>
    <mergeCell ref="G63:G64"/>
    <mergeCell ref="H61:H62"/>
    <mergeCell ref="H57:H58"/>
    <mergeCell ref="I57:I58"/>
    <mergeCell ref="A38:A39"/>
    <mergeCell ref="A41:A42"/>
    <mergeCell ref="A24:A25"/>
    <mergeCell ref="A35:A36"/>
    <mergeCell ref="B57:B58"/>
    <mergeCell ref="C57:C58"/>
    <mergeCell ref="D57:D58"/>
    <mergeCell ref="E57:E58"/>
    <mergeCell ref="F57:F58"/>
    <mergeCell ref="B50:B51"/>
    <mergeCell ref="C50:C51"/>
    <mergeCell ref="A50:A51"/>
    <mergeCell ref="A57:A58"/>
    <mergeCell ref="F50:F51"/>
    <mergeCell ref="B41:B42"/>
    <mergeCell ref="D50:D51"/>
    <mergeCell ref="E50:E51"/>
    <mergeCell ref="C33:C34"/>
    <mergeCell ref="D33:D34"/>
    <mergeCell ref="E33:E34"/>
    <mergeCell ref="F33:F34"/>
    <mergeCell ref="C41:C42"/>
    <mergeCell ref="D41:D42"/>
    <mergeCell ref="E41:E42"/>
    <mergeCell ref="AE50:AE51"/>
    <mergeCell ref="AG50:AG51"/>
    <mergeCell ref="I35:I36"/>
    <mergeCell ref="M41:M42"/>
    <mergeCell ref="I38:I39"/>
    <mergeCell ref="N38:N39"/>
    <mergeCell ref="L35:L36"/>
    <mergeCell ref="M35:M36"/>
    <mergeCell ref="AC38:AC39"/>
    <mergeCell ref="AE38:AE39"/>
    <mergeCell ref="L41:L42"/>
    <mergeCell ref="AA38:AA39"/>
    <mergeCell ref="AB38:AB39"/>
    <mergeCell ref="Y38:Y39"/>
    <mergeCell ref="Z38:Z39"/>
    <mergeCell ref="P38:P39"/>
    <mergeCell ref="L38:L39"/>
    <mergeCell ref="M38:M39"/>
    <mergeCell ref="U38:U39"/>
    <mergeCell ref="V38:V39"/>
    <mergeCell ref="W38:W39"/>
    <mergeCell ref="X38:X39"/>
    <mergeCell ref="Q38:Q39"/>
    <mergeCell ref="AE41:AE42"/>
    <mergeCell ref="H50:H51"/>
    <mergeCell ref="I50:I51"/>
    <mergeCell ref="K50:K51"/>
    <mergeCell ref="L50:L51"/>
    <mergeCell ref="M50:M51"/>
    <mergeCell ref="J50:J51"/>
    <mergeCell ref="M57:M58"/>
    <mergeCell ref="G57:G58"/>
    <mergeCell ref="H65:H66"/>
    <mergeCell ref="I65:I66"/>
    <mergeCell ref="J65:J66"/>
    <mergeCell ref="K65:K66"/>
    <mergeCell ref="L65:L66"/>
    <mergeCell ref="M65:M66"/>
    <mergeCell ref="I63:I64"/>
    <mergeCell ref="J63:J64"/>
    <mergeCell ref="I61:I62"/>
    <mergeCell ref="G50:G51"/>
    <mergeCell ref="B65:B66"/>
    <mergeCell ref="C65:C66"/>
    <mergeCell ref="D65:D66"/>
    <mergeCell ref="E65:E66"/>
    <mergeCell ref="F65:F66"/>
    <mergeCell ref="G65:G66"/>
    <mergeCell ref="H63:H64"/>
    <mergeCell ref="B61:B62"/>
    <mergeCell ref="C61:C62"/>
    <mergeCell ref="D61:D62"/>
    <mergeCell ref="E61:E62"/>
    <mergeCell ref="F61:F62"/>
    <mergeCell ref="G61:G62"/>
    <mergeCell ref="B63:B64"/>
    <mergeCell ref="C63:C64"/>
    <mergeCell ref="D63:D64"/>
    <mergeCell ref="E63:E64"/>
    <mergeCell ref="F63:F64"/>
    <mergeCell ref="B38:B39"/>
    <mergeCell ref="C38:C39"/>
    <mergeCell ref="D38:D39"/>
    <mergeCell ref="E38:E39"/>
    <mergeCell ref="F38:F39"/>
    <mergeCell ref="G38:G39"/>
    <mergeCell ref="J38:J39"/>
    <mergeCell ref="K38:K39"/>
    <mergeCell ref="J35:J36"/>
    <mergeCell ref="H38:H39"/>
    <mergeCell ref="R38:R39"/>
    <mergeCell ref="S38:S39"/>
    <mergeCell ref="T38:T39"/>
    <mergeCell ref="O38:O39"/>
    <mergeCell ref="B24:B25"/>
    <mergeCell ref="C24:C25"/>
    <mergeCell ref="D24:D25"/>
    <mergeCell ref="E24:E25"/>
    <mergeCell ref="F24:F25"/>
    <mergeCell ref="G24:G25"/>
    <mergeCell ref="F35:F36"/>
    <mergeCell ref="G35:G36"/>
    <mergeCell ref="H24:H25"/>
    <mergeCell ref="B35:B36"/>
    <mergeCell ref="C35:C36"/>
    <mergeCell ref="D35:D36"/>
    <mergeCell ref="E35:E36"/>
    <mergeCell ref="H35:H36"/>
    <mergeCell ref="F30:F32"/>
    <mergeCell ref="E30:E32"/>
    <mergeCell ref="D30:D32"/>
    <mergeCell ref="C30:C32"/>
    <mergeCell ref="H30:H32"/>
    <mergeCell ref="K35:K36"/>
    <mergeCell ref="B33:B34"/>
    <mergeCell ref="L24:L25"/>
    <mergeCell ref="I24:I25"/>
    <mergeCell ref="J24:J25"/>
    <mergeCell ref="K24:K25"/>
    <mergeCell ref="I17:I18"/>
    <mergeCell ref="J17:J18"/>
    <mergeCell ref="K17:K18"/>
    <mergeCell ref="L17:L18"/>
    <mergeCell ref="H33:H34"/>
    <mergeCell ref="G33:G34"/>
    <mergeCell ref="I33:I34"/>
    <mergeCell ref="J33:J34"/>
    <mergeCell ref="K33:K34"/>
    <mergeCell ref="L33:L34"/>
    <mergeCell ref="B30:B32"/>
    <mergeCell ref="G30:G32"/>
    <mergeCell ref="B2:F4"/>
    <mergeCell ref="G2:AD4"/>
    <mergeCell ref="AD6:AD7"/>
    <mergeCell ref="N6:N7"/>
    <mergeCell ref="O6:O7"/>
    <mergeCell ref="Q6:V6"/>
    <mergeCell ref="W6:W7"/>
    <mergeCell ref="X6:X7"/>
    <mergeCell ref="B5:M5"/>
    <mergeCell ref="N5:AC5"/>
    <mergeCell ref="AD5:AI5"/>
    <mergeCell ref="J6:J7"/>
    <mergeCell ref="K6:K7"/>
    <mergeCell ref="L6:L7"/>
    <mergeCell ref="B6:B7"/>
    <mergeCell ref="C6:C7"/>
    <mergeCell ref="D6:D7"/>
    <mergeCell ref="E6:E7"/>
    <mergeCell ref="H6:H7"/>
    <mergeCell ref="F6:F7"/>
    <mergeCell ref="G6:G7"/>
    <mergeCell ref="I6:I7"/>
    <mergeCell ref="AG33:AG34"/>
    <mergeCell ref="AE19:AE20"/>
    <mergeCell ref="AE30:AE32"/>
    <mergeCell ref="AG30:AG32"/>
    <mergeCell ref="AE33:AE34"/>
    <mergeCell ref="AE2:AI2"/>
    <mergeCell ref="AE3:AI3"/>
    <mergeCell ref="AE4:AI4"/>
    <mergeCell ref="AI6:AI7"/>
    <mergeCell ref="A17:A18"/>
    <mergeCell ref="A19:A20"/>
    <mergeCell ref="AG19:AG20"/>
    <mergeCell ref="B19:B20"/>
    <mergeCell ref="C19:C20"/>
    <mergeCell ref="D19:D20"/>
    <mergeCell ref="E19:E20"/>
    <mergeCell ref="F19:F20"/>
    <mergeCell ref="G19:G20"/>
    <mergeCell ref="H19:H20"/>
    <mergeCell ref="I19:I20"/>
    <mergeCell ref="G17:G18"/>
    <mergeCell ref="B17:B18"/>
    <mergeCell ref="C17:C18"/>
    <mergeCell ref="D17:D18"/>
    <mergeCell ref="E17:E18"/>
    <mergeCell ref="F17:F18"/>
    <mergeCell ref="H17:H18"/>
    <mergeCell ref="J19:J20"/>
    <mergeCell ref="K19:K20"/>
    <mergeCell ref="L19:L20"/>
    <mergeCell ref="M19:M20"/>
    <mergeCell ref="AE17:AE18"/>
    <mergeCell ref="F41:F42"/>
    <mergeCell ref="G41:G42"/>
    <mergeCell ref="H41:H42"/>
    <mergeCell ref="I41:I42"/>
    <mergeCell ref="J41:J42"/>
    <mergeCell ref="K41:K42"/>
    <mergeCell ref="AN6:AN7"/>
    <mergeCell ref="AJ5:AN5"/>
    <mergeCell ref="M33:M34"/>
    <mergeCell ref="I30:I32"/>
    <mergeCell ref="J30:J32"/>
    <mergeCell ref="L30:L32"/>
    <mergeCell ref="K30:K32"/>
    <mergeCell ref="M30:M32"/>
    <mergeCell ref="AJ6:AJ7"/>
    <mergeCell ref="AK6:AK7"/>
    <mergeCell ref="AL6:AL7"/>
    <mergeCell ref="AM6:AM7"/>
    <mergeCell ref="AF6:AF7"/>
    <mergeCell ref="AG6:AG7"/>
    <mergeCell ref="M24:M25"/>
    <mergeCell ref="AC6:AC7"/>
    <mergeCell ref="Y6:Y7"/>
    <mergeCell ref="Z6:Z7"/>
    <mergeCell ref="B43:B44"/>
    <mergeCell ref="C43:C44"/>
    <mergeCell ref="D43:D44"/>
    <mergeCell ref="E43:E44"/>
    <mergeCell ref="F43:F44"/>
    <mergeCell ref="G43:G44"/>
    <mergeCell ref="H43:H44"/>
    <mergeCell ref="I43:I44"/>
    <mergeCell ref="J43:J44"/>
    <mergeCell ref="AO5:AS5"/>
    <mergeCell ref="AO6:AO7"/>
    <mergeCell ref="AP6:AP7"/>
    <mergeCell ref="AQ6:AQ7"/>
    <mergeCell ref="AR6:AR7"/>
    <mergeCell ref="AS6:AS7"/>
    <mergeCell ref="AP41:AP42"/>
    <mergeCell ref="AK41:AK42"/>
    <mergeCell ref="K43:K44"/>
    <mergeCell ref="L43:L44"/>
    <mergeCell ref="M43:M44"/>
    <mergeCell ref="AE43:AE44"/>
    <mergeCell ref="AG43:AG44"/>
    <mergeCell ref="AG41:AG42"/>
    <mergeCell ref="AH41:AH42"/>
    <mergeCell ref="AA6:AA7"/>
    <mergeCell ref="M6:M7"/>
    <mergeCell ref="AB6:AB7"/>
    <mergeCell ref="M17:M18"/>
    <mergeCell ref="AE35:AE36"/>
    <mergeCell ref="AG35:AG36"/>
    <mergeCell ref="AG38:AG39"/>
    <mergeCell ref="AH6:AH7"/>
    <mergeCell ref="AE6:AE7"/>
  </mergeCells>
  <conditionalFormatting sqref="I8:I17 I19 I21:I24 I26:I30 I33 I35 I37:I38 I40:I41 I43 I45:I50 I52:I57 I59:I61 I63 I65">
    <cfRule type="containsText" dxfId="154" priority="190" operator="containsText" text="Baja">
      <formula>NOT(ISERROR(SEARCH("Baja",I8)))</formula>
    </cfRule>
    <cfRule type="containsText" dxfId="153" priority="189" operator="containsText" text="Muy Baja">
      <formula>NOT(ISERROR(SEARCH("Muy Baja",I8)))</formula>
    </cfRule>
    <cfRule type="containsText" dxfId="152" priority="188" operator="containsText" text="Media">
      <formula>NOT(ISERROR(SEARCH("Media",I8)))</formula>
    </cfRule>
    <cfRule type="containsText" dxfId="151" priority="187" operator="containsText" text="Alta">
      <formula>NOT(ISERROR(SEARCH("Alta",I8)))</formula>
    </cfRule>
    <cfRule type="containsText" dxfId="150" priority="191" operator="containsText" text="&quot;muy baja&quot;">
      <formula>NOT(ISERROR(SEARCH("""muy baja""",I8)))</formula>
    </cfRule>
  </conditionalFormatting>
  <conditionalFormatting sqref="I26:I30 I8:I17 I19 I21:I24 I33 I35 I37:I38 I40:I41 I43 I45:I50 I52:I57 I59:I61 I63 I65">
    <cfRule type="containsText" dxfId="149" priority="186" operator="containsText" text="Muy Alta">
      <formula>NOT(ISERROR(SEARCH("Muy Alta",I8)))</formula>
    </cfRule>
  </conditionalFormatting>
  <conditionalFormatting sqref="I27:I29">
    <cfRule type="containsText" dxfId="148" priority="173" operator="containsText" text="N/A">
      <formula>NOT(ISERROR(SEARCH("N/A",I27)))</formula>
    </cfRule>
  </conditionalFormatting>
  <conditionalFormatting sqref="J17:J41 J43:J50 J52:J57 J59:J61 J63 J65">
    <cfRule type="containsBlanks" dxfId="147" priority="174">
      <formula>LEN(TRIM(J17))=0</formula>
    </cfRule>
  </conditionalFormatting>
  <conditionalFormatting sqref="K8:K17 K19">
    <cfRule type="containsText" dxfId="146" priority="183" operator="containsText" text="Moderado">
      <formula>NOT(ISERROR(SEARCH("Moderado",K8)))</formula>
    </cfRule>
    <cfRule type="containsText" dxfId="145" priority="185" operator="containsText" text="Leve">
      <formula>NOT(ISERROR(SEARCH("Leve",K8)))</formula>
    </cfRule>
    <cfRule type="containsText" dxfId="144" priority="184" operator="containsText" text="Menor">
      <formula>NOT(ISERROR(SEARCH("Menor",K8)))</formula>
    </cfRule>
    <cfRule type="containsText" dxfId="143" priority="182" operator="containsText" text="Mayor">
      <formula>NOT(ISERROR(SEARCH("Mayor",K8)))</formula>
    </cfRule>
    <cfRule type="containsText" dxfId="142" priority="181" operator="containsText" text="Catastrófico">
      <formula>NOT(ISERROR(SEARCH("Catastrófico",K8)))</formula>
    </cfRule>
    <cfRule type="containsText" dxfId="141" priority="171" operator="containsText" text="N/A">
      <formula>NOT(ISERROR(SEARCH("N/A",K8)))</formula>
    </cfRule>
  </conditionalFormatting>
  <conditionalFormatting sqref="K21:K24">
    <cfRule type="containsText" dxfId="140" priority="167" operator="containsText" text="Mayor">
      <formula>NOT(ISERROR(SEARCH("Mayor",K21)))</formula>
    </cfRule>
    <cfRule type="containsText" dxfId="139" priority="170" operator="containsText" text="Leve">
      <formula>NOT(ISERROR(SEARCH("Leve",K21)))</formula>
    </cfRule>
    <cfRule type="containsText" dxfId="138" priority="169" operator="containsText" text="Menor">
      <formula>NOT(ISERROR(SEARCH("Menor",K21)))</formula>
    </cfRule>
    <cfRule type="containsText" dxfId="137" priority="168" operator="containsText" text="Moderado">
      <formula>NOT(ISERROR(SEARCH("Moderado",K21)))</formula>
    </cfRule>
    <cfRule type="containsText" dxfId="136" priority="165" operator="containsText" text="N/A">
      <formula>NOT(ISERROR(SEARCH("N/A",K21)))</formula>
    </cfRule>
    <cfRule type="containsText" dxfId="135" priority="166" operator="containsText" text="Catastrófico">
      <formula>NOT(ISERROR(SEARCH("Catastrófico",K21)))</formula>
    </cfRule>
  </conditionalFormatting>
  <conditionalFormatting sqref="K26:K30">
    <cfRule type="containsText" dxfId="134" priority="164" operator="containsText" text="Leve">
      <formula>NOT(ISERROR(SEARCH("Leve",K26)))</formula>
    </cfRule>
    <cfRule type="containsText" dxfId="133" priority="163" operator="containsText" text="Menor">
      <formula>NOT(ISERROR(SEARCH("Menor",K26)))</formula>
    </cfRule>
    <cfRule type="containsText" dxfId="132" priority="162" operator="containsText" text="Moderado">
      <formula>NOT(ISERROR(SEARCH("Moderado",K26)))</formula>
    </cfRule>
    <cfRule type="containsText" dxfId="131" priority="161" operator="containsText" text="Mayor">
      <formula>NOT(ISERROR(SEARCH("Mayor",K26)))</formula>
    </cfRule>
    <cfRule type="containsText" dxfId="130" priority="160" operator="containsText" text="Catastrófico">
      <formula>NOT(ISERROR(SEARCH("Catastrófico",K26)))</formula>
    </cfRule>
    <cfRule type="containsText" dxfId="129" priority="159" operator="containsText" text="N/A">
      <formula>NOT(ISERROR(SEARCH("N/A",K26)))</formula>
    </cfRule>
  </conditionalFormatting>
  <conditionalFormatting sqref="K33">
    <cfRule type="containsText" dxfId="128" priority="153" operator="containsText" text="N/A">
      <formula>NOT(ISERROR(SEARCH("N/A",K33)))</formula>
    </cfRule>
    <cfRule type="containsText" dxfId="127" priority="158" operator="containsText" text="Leve">
      <formula>NOT(ISERROR(SEARCH("Leve",K33)))</formula>
    </cfRule>
    <cfRule type="containsText" dxfId="126" priority="157" operator="containsText" text="Menor">
      <formula>NOT(ISERROR(SEARCH("Menor",K33)))</formula>
    </cfRule>
    <cfRule type="containsText" dxfId="125" priority="156" operator="containsText" text="Moderado">
      <formula>NOT(ISERROR(SEARCH("Moderado",K33)))</formula>
    </cfRule>
    <cfRule type="containsText" dxfId="124" priority="155" operator="containsText" text="Mayor">
      <formula>NOT(ISERROR(SEARCH("Mayor",K33)))</formula>
    </cfRule>
    <cfRule type="containsText" dxfId="123" priority="154" operator="containsText" text="Catastrófico">
      <formula>NOT(ISERROR(SEARCH("Catastrófico",K33)))</formula>
    </cfRule>
  </conditionalFormatting>
  <conditionalFormatting sqref="K35">
    <cfRule type="containsText" dxfId="122" priority="147" operator="containsText" text="N/A">
      <formula>NOT(ISERROR(SEARCH("N/A",K35)))</formula>
    </cfRule>
    <cfRule type="containsText" dxfId="121" priority="152" operator="containsText" text="Leve">
      <formula>NOT(ISERROR(SEARCH("Leve",K35)))</formula>
    </cfRule>
    <cfRule type="containsText" dxfId="120" priority="151" operator="containsText" text="Menor">
      <formula>NOT(ISERROR(SEARCH("Menor",K35)))</formula>
    </cfRule>
    <cfRule type="containsText" dxfId="119" priority="150" operator="containsText" text="Moderado">
      <formula>NOT(ISERROR(SEARCH("Moderado",K35)))</formula>
    </cfRule>
    <cfRule type="containsText" dxfId="118" priority="149" operator="containsText" text="Mayor">
      <formula>NOT(ISERROR(SEARCH("Mayor",K35)))</formula>
    </cfRule>
    <cfRule type="containsText" dxfId="117" priority="148" operator="containsText" text="Catastrófico">
      <formula>NOT(ISERROR(SEARCH("Catastrófico",K35)))</formula>
    </cfRule>
  </conditionalFormatting>
  <conditionalFormatting sqref="K37:K38">
    <cfRule type="containsText" dxfId="116" priority="146" operator="containsText" text="Leve">
      <formula>NOT(ISERROR(SEARCH("Leve",K37)))</formula>
    </cfRule>
    <cfRule type="containsText" dxfId="115" priority="145" operator="containsText" text="Menor">
      <formula>NOT(ISERROR(SEARCH("Menor",K37)))</formula>
    </cfRule>
    <cfRule type="containsText" dxfId="114" priority="144" operator="containsText" text="Moderado">
      <formula>NOT(ISERROR(SEARCH("Moderado",K37)))</formula>
    </cfRule>
    <cfRule type="containsText" dxfId="113" priority="143" operator="containsText" text="Mayor">
      <formula>NOT(ISERROR(SEARCH("Mayor",K37)))</formula>
    </cfRule>
    <cfRule type="containsText" dxfId="112" priority="142" operator="containsText" text="Catastrófico">
      <formula>NOT(ISERROR(SEARCH("Catastrófico",K37)))</formula>
    </cfRule>
    <cfRule type="containsText" dxfId="111" priority="141" operator="containsText" text="N/A">
      <formula>NOT(ISERROR(SEARCH("N/A",K37)))</formula>
    </cfRule>
  </conditionalFormatting>
  <conditionalFormatting sqref="K40:K41 K43">
    <cfRule type="containsText" dxfId="110" priority="135" operator="containsText" text="N/A">
      <formula>NOT(ISERROR(SEARCH("N/A",K40)))</formula>
    </cfRule>
    <cfRule type="containsText" dxfId="109" priority="140" operator="containsText" text="Leve">
      <formula>NOT(ISERROR(SEARCH("Leve",K40)))</formula>
    </cfRule>
    <cfRule type="containsText" dxfId="108" priority="139" operator="containsText" text="Menor">
      <formula>NOT(ISERROR(SEARCH("Menor",K40)))</formula>
    </cfRule>
    <cfRule type="containsText" dxfId="107" priority="138" operator="containsText" text="Moderado">
      <formula>NOT(ISERROR(SEARCH("Moderado",K40)))</formula>
    </cfRule>
    <cfRule type="containsText" dxfId="106" priority="137" operator="containsText" text="Mayor">
      <formula>NOT(ISERROR(SEARCH("Mayor",K40)))</formula>
    </cfRule>
    <cfRule type="containsText" dxfId="105" priority="136" operator="containsText" text="Catastrófico">
      <formula>NOT(ISERROR(SEARCH("Catastrófico",K40)))</formula>
    </cfRule>
  </conditionalFormatting>
  <conditionalFormatting sqref="K45:K50">
    <cfRule type="containsText" dxfId="104" priority="129" operator="containsText" text="N/A">
      <formula>NOT(ISERROR(SEARCH("N/A",K45)))</formula>
    </cfRule>
    <cfRule type="containsText" dxfId="103" priority="134" operator="containsText" text="Leve">
      <formula>NOT(ISERROR(SEARCH("Leve",K45)))</formula>
    </cfRule>
    <cfRule type="containsText" dxfId="102" priority="133" operator="containsText" text="Menor">
      <formula>NOT(ISERROR(SEARCH("Menor",K45)))</formula>
    </cfRule>
    <cfRule type="containsText" dxfId="101" priority="132" operator="containsText" text="Moderado">
      <formula>NOT(ISERROR(SEARCH("Moderado",K45)))</formula>
    </cfRule>
    <cfRule type="containsText" dxfId="100" priority="131" operator="containsText" text="Mayor">
      <formula>NOT(ISERROR(SEARCH("Mayor",K45)))</formula>
    </cfRule>
    <cfRule type="containsText" dxfId="99" priority="130" operator="containsText" text="Catastrófico">
      <formula>NOT(ISERROR(SEARCH("Catastrófico",K45)))</formula>
    </cfRule>
  </conditionalFormatting>
  <conditionalFormatting sqref="K52:K57">
    <cfRule type="containsText" dxfId="98" priority="122" operator="containsText" text="Leve">
      <formula>NOT(ISERROR(SEARCH("Leve",K52)))</formula>
    </cfRule>
    <cfRule type="containsText" dxfId="97" priority="120" operator="containsText" text="Moderado">
      <formula>NOT(ISERROR(SEARCH("Moderado",K52)))</formula>
    </cfRule>
    <cfRule type="containsText" dxfId="96" priority="121" operator="containsText" text="Menor">
      <formula>NOT(ISERROR(SEARCH("Menor",K52)))</formula>
    </cfRule>
    <cfRule type="containsText" dxfId="95" priority="119" operator="containsText" text="Mayor">
      <formula>NOT(ISERROR(SEARCH("Mayor",K52)))</formula>
    </cfRule>
    <cfRule type="containsText" dxfId="94" priority="118" operator="containsText" text="Catastrófico">
      <formula>NOT(ISERROR(SEARCH("Catastrófico",K52)))</formula>
    </cfRule>
    <cfRule type="containsText" dxfId="93" priority="117" operator="containsText" text="N/A">
      <formula>NOT(ISERROR(SEARCH("N/A",K52)))</formula>
    </cfRule>
  </conditionalFormatting>
  <conditionalFormatting sqref="K59:K61">
    <cfRule type="containsText" dxfId="92" priority="104" operator="containsText" text="Leve">
      <formula>NOT(ISERROR(SEARCH("Leve",K59)))</formula>
    </cfRule>
    <cfRule type="containsText" dxfId="91" priority="103" operator="containsText" text="Menor">
      <formula>NOT(ISERROR(SEARCH("Menor",K59)))</formula>
    </cfRule>
    <cfRule type="containsText" dxfId="90" priority="102" operator="containsText" text="Moderado">
      <formula>NOT(ISERROR(SEARCH("Moderado",K59)))</formula>
    </cfRule>
    <cfRule type="containsText" dxfId="89" priority="101" operator="containsText" text="Mayor">
      <formula>NOT(ISERROR(SEARCH("Mayor",K59)))</formula>
    </cfRule>
    <cfRule type="containsText" dxfId="88" priority="100" operator="containsText" text="Catastrófico">
      <formula>NOT(ISERROR(SEARCH("Catastrófico",K59)))</formula>
    </cfRule>
    <cfRule type="containsText" dxfId="87" priority="99" operator="containsText" text="N/A">
      <formula>NOT(ISERROR(SEARCH("N/A",K59)))</formula>
    </cfRule>
  </conditionalFormatting>
  <conditionalFormatting sqref="K63">
    <cfRule type="containsText" dxfId="86" priority="93" operator="containsText" text="N/A">
      <formula>NOT(ISERROR(SEARCH("N/A",K63)))</formula>
    </cfRule>
    <cfRule type="containsText" dxfId="85" priority="98" operator="containsText" text="Leve">
      <formula>NOT(ISERROR(SEARCH("Leve",K63)))</formula>
    </cfRule>
    <cfRule type="containsText" dxfId="84" priority="97" operator="containsText" text="Menor">
      <formula>NOT(ISERROR(SEARCH("Menor",K63)))</formula>
    </cfRule>
    <cfRule type="containsText" dxfId="83" priority="96" operator="containsText" text="Moderado">
      <formula>NOT(ISERROR(SEARCH("Moderado",K63)))</formula>
    </cfRule>
    <cfRule type="containsText" dxfId="82" priority="95" operator="containsText" text="Mayor">
      <formula>NOT(ISERROR(SEARCH("Mayor",K63)))</formula>
    </cfRule>
    <cfRule type="containsText" dxfId="81" priority="94" operator="containsText" text="Catastrófico">
      <formula>NOT(ISERROR(SEARCH("Catastrófico",K63)))</formula>
    </cfRule>
  </conditionalFormatting>
  <conditionalFormatting sqref="K65">
    <cfRule type="containsText" dxfId="80" priority="92" operator="containsText" text="Leve">
      <formula>NOT(ISERROR(SEARCH("Leve",K65)))</formula>
    </cfRule>
    <cfRule type="containsText" dxfId="79" priority="87" operator="containsText" text="N/A">
      <formula>NOT(ISERROR(SEARCH("N/A",K65)))</formula>
    </cfRule>
    <cfRule type="containsText" dxfId="78" priority="88" operator="containsText" text="Catastrófico">
      <formula>NOT(ISERROR(SEARCH("Catastrófico",K65)))</formula>
    </cfRule>
    <cfRule type="containsText" dxfId="77" priority="89" operator="containsText" text="Mayor">
      <formula>NOT(ISERROR(SEARCH("Mayor",K65)))</formula>
    </cfRule>
    <cfRule type="containsText" dxfId="76" priority="90" operator="containsText" text="Moderado">
      <formula>NOT(ISERROR(SEARCH("Moderado",K65)))</formula>
    </cfRule>
    <cfRule type="containsText" dxfId="75" priority="91" operator="containsText" text="Menor">
      <formula>NOT(ISERROR(SEARCH("Menor",K65)))</formula>
    </cfRule>
  </conditionalFormatting>
  <conditionalFormatting sqref="M8:M17 M19">
    <cfRule type="containsText" dxfId="74" priority="79" operator="containsText" text="Moderado">
      <formula>NOT(ISERROR(SEARCH("Moderado",M8)))</formula>
    </cfRule>
    <cfRule type="containsText" dxfId="73" priority="78" operator="containsText" text="Bajo">
      <formula>NOT(ISERROR(SEARCH("Bajo",M8)))</formula>
    </cfRule>
    <cfRule type="containsText" dxfId="72" priority="77" operator="containsText" text="Alto">
      <formula>NOT(ISERROR(SEARCH("Alto",M8)))</formula>
    </cfRule>
    <cfRule type="containsText" dxfId="71" priority="76" operator="containsText" text="Extremo">
      <formula>NOT(ISERROR(SEARCH("Extremo",M8)))</formula>
    </cfRule>
  </conditionalFormatting>
  <conditionalFormatting sqref="M21:M23">
    <cfRule type="containsText" dxfId="70" priority="75" operator="containsText" text="Moderado">
      <formula>NOT(ISERROR(SEARCH("Moderado",M21)))</formula>
    </cfRule>
    <cfRule type="containsText" dxfId="69" priority="74" operator="containsText" text="Bajo">
      <formula>NOT(ISERROR(SEARCH("Bajo",M21)))</formula>
    </cfRule>
    <cfRule type="containsText" dxfId="68" priority="73" operator="containsText" text="Alto">
      <formula>NOT(ISERROR(SEARCH("Alto",M21)))</formula>
    </cfRule>
    <cfRule type="containsText" dxfId="67" priority="72" operator="containsText" text="Extremo">
      <formula>NOT(ISERROR(SEARCH("Extremo",M21)))</formula>
    </cfRule>
  </conditionalFormatting>
  <conditionalFormatting sqref="M26:M30">
    <cfRule type="containsText" dxfId="66" priority="71" operator="containsText" text="Moderado">
      <formula>NOT(ISERROR(SEARCH("Moderado",M26)))</formula>
    </cfRule>
    <cfRule type="containsText" dxfId="65" priority="70" operator="containsText" text="Bajo">
      <formula>NOT(ISERROR(SEARCH("Bajo",M26)))</formula>
    </cfRule>
    <cfRule type="containsText" dxfId="64" priority="69" operator="containsText" text="Alto">
      <formula>NOT(ISERROR(SEARCH("Alto",M26)))</formula>
    </cfRule>
    <cfRule type="containsText" dxfId="63" priority="68" operator="containsText" text="Extremo">
      <formula>NOT(ISERROR(SEARCH("Extremo",M26)))</formula>
    </cfRule>
  </conditionalFormatting>
  <conditionalFormatting sqref="M33">
    <cfRule type="containsText" dxfId="62" priority="67" operator="containsText" text="Moderado">
      <formula>NOT(ISERROR(SEARCH("Moderado",M33)))</formula>
    </cfRule>
    <cfRule type="containsText" dxfId="61" priority="66" operator="containsText" text="Bajo">
      <formula>NOT(ISERROR(SEARCH("Bajo",M33)))</formula>
    </cfRule>
    <cfRule type="containsText" dxfId="60" priority="65" operator="containsText" text="Alto">
      <formula>NOT(ISERROR(SEARCH("Alto",M33)))</formula>
    </cfRule>
    <cfRule type="containsText" dxfId="59" priority="64" operator="containsText" text="Extremo">
      <formula>NOT(ISERROR(SEARCH("Extremo",M33)))</formula>
    </cfRule>
  </conditionalFormatting>
  <conditionalFormatting sqref="M35">
    <cfRule type="containsText" dxfId="58" priority="62" operator="containsText" text="Bajo">
      <formula>NOT(ISERROR(SEARCH("Bajo",M35)))</formula>
    </cfRule>
    <cfRule type="containsText" dxfId="57" priority="63" operator="containsText" text="Moderado">
      <formula>NOT(ISERROR(SEARCH("Moderado",M35)))</formula>
    </cfRule>
    <cfRule type="containsText" dxfId="56" priority="60" operator="containsText" text="Extremo">
      <formula>NOT(ISERROR(SEARCH("Extremo",M35)))</formula>
    </cfRule>
    <cfRule type="containsText" dxfId="55" priority="61" operator="containsText" text="Alto">
      <formula>NOT(ISERROR(SEARCH("Alto",M35)))</formula>
    </cfRule>
  </conditionalFormatting>
  <conditionalFormatting sqref="M37:M38">
    <cfRule type="containsText" dxfId="54" priority="56" operator="containsText" text="Extremo">
      <formula>NOT(ISERROR(SEARCH("Extremo",M37)))</formula>
    </cfRule>
    <cfRule type="containsText" dxfId="53" priority="59" operator="containsText" text="Moderado">
      <formula>NOT(ISERROR(SEARCH("Moderado",M37)))</formula>
    </cfRule>
    <cfRule type="containsText" dxfId="52" priority="58" operator="containsText" text="Bajo">
      <formula>NOT(ISERROR(SEARCH("Bajo",M37)))</formula>
    </cfRule>
    <cfRule type="containsText" dxfId="51" priority="57" operator="containsText" text="Alto">
      <formula>NOT(ISERROR(SEARCH("Alto",M37)))</formula>
    </cfRule>
  </conditionalFormatting>
  <conditionalFormatting sqref="M40:M41">
    <cfRule type="containsText" dxfId="50" priority="55" operator="containsText" text="Moderado">
      <formula>NOT(ISERROR(SEARCH("Moderado",M40)))</formula>
    </cfRule>
    <cfRule type="containsText" dxfId="49" priority="54" operator="containsText" text="Bajo">
      <formula>NOT(ISERROR(SEARCH("Bajo",M40)))</formula>
    </cfRule>
    <cfRule type="containsText" dxfId="48" priority="53" operator="containsText" text="Alto">
      <formula>NOT(ISERROR(SEARCH("Alto",M40)))</formula>
    </cfRule>
    <cfRule type="containsText" dxfId="47" priority="52" operator="containsText" text="Extremo">
      <formula>NOT(ISERROR(SEARCH("Extremo",M40)))</formula>
    </cfRule>
  </conditionalFormatting>
  <conditionalFormatting sqref="M43">
    <cfRule type="containsText" dxfId="46" priority="51" operator="containsText" text="Moderado">
      <formula>NOT(ISERROR(SEARCH("Moderado",M43)))</formula>
    </cfRule>
    <cfRule type="containsText" dxfId="45" priority="50" operator="containsText" text="Bajo">
      <formula>NOT(ISERROR(SEARCH("Bajo",M43)))</formula>
    </cfRule>
    <cfRule type="containsText" dxfId="44" priority="49" operator="containsText" text="Alto">
      <formula>NOT(ISERROR(SEARCH("Alto",M43)))</formula>
    </cfRule>
    <cfRule type="containsText" dxfId="43" priority="48" operator="containsText" text="Extremo">
      <formula>NOT(ISERROR(SEARCH("Extremo",M43)))</formula>
    </cfRule>
  </conditionalFormatting>
  <conditionalFormatting sqref="M45:M50">
    <cfRule type="containsText" dxfId="42" priority="47" operator="containsText" text="Moderado">
      <formula>NOT(ISERROR(SEARCH("Moderado",M45)))</formula>
    </cfRule>
    <cfRule type="containsText" dxfId="41" priority="46" operator="containsText" text="Bajo">
      <formula>NOT(ISERROR(SEARCH("Bajo",M45)))</formula>
    </cfRule>
    <cfRule type="containsText" dxfId="40" priority="45" operator="containsText" text="Alto">
      <formula>NOT(ISERROR(SEARCH("Alto",M45)))</formula>
    </cfRule>
    <cfRule type="containsText" dxfId="39" priority="44" operator="containsText" text="Extremo">
      <formula>NOT(ISERROR(SEARCH("Extremo",M45)))</formula>
    </cfRule>
  </conditionalFormatting>
  <conditionalFormatting sqref="M52:M57">
    <cfRule type="containsText" dxfId="38" priority="43" operator="containsText" text="Moderado">
      <formula>NOT(ISERROR(SEARCH("Moderado",M52)))</formula>
    </cfRule>
    <cfRule type="containsText" dxfId="37" priority="42" operator="containsText" text="Bajo">
      <formula>NOT(ISERROR(SEARCH("Bajo",M52)))</formula>
    </cfRule>
    <cfRule type="containsText" dxfId="36" priority="41" operator="containsText" text="Alto">
      <formula>NOT(ISERROR(SEARCH("Alto",M52)))</formula>
    </cfRule>
    <cfRule type="containsText" dxfId="35" priority="40" operator="containsText" text="Extremo">
      <formula>NOT(ISERROR(SEARCH("Extremo",M52)))</formula>
    </cfRule>
  </conditionalFormatting>
  <conditionalFormatting sqref="M59:M61">
    <cfRule type="containsText" dxfId="34" priority="39" operator="containsText" text="Moderado">
      <formula>NOT(ISERROR(SEARCH("Moderado",M59)))</formula>
    </cfRule>
    <cfRule type="containsText" dxfId="33" priority="38" operator="containsText" text="Bajo">
      <formula>NOT(ISERROR(SEARCH("Bajo",M59)))</formula>
    </cfRule>
    <cfRule type="containsText" dxfId="32" priority="37" operator="containsText" text="Alto">
      <formula>NOT(ISERROR(SEARCH("Alto",M59)))</formula>
    </cfRule>
    <cfRule type="containsText" dxfId="31" priority="36" operator="containsText" text="Extremo">
      <formula>NOT(ISERROR(SEARCH("Extremo",M59)))</formula>
    </cfRule>
  </conditionalFormatting>
  <conditionalFormatting sqref="M63">
    <cfRule type="containsText" dxfId="30" priority="30" operator="containsText" text="Bajo">
      <formula>NOT(ISERROR(SEARCH("Bajo",M63)))</formula>
    </cfRule>
    <cfRule type="containsText" dxfId="29" priority="31" operator="containsText" text="Moderado">
      <formula>NOT(ISERROR(SEARCH("Moderado",M63)))</formula>
    </cfRule>
    <cfRule type="containsText" dxfId="28" priority="29" operator="containsText" text="Alto">
      <formula>NOT(ISERROR(SEARCH("Alto",M63)))</formula>
    </cfRule>
    <cfRule type="containsText" dxfId="27" priority="28" operator="containsText" text="Extremo">
      <formula>NOT(ISERROR(SEARCH("Extremo",M63)))</formula>
    </cfRule>
  </conditionalFormatting>
  <conditionalFormatting sqref="M65">
    <cfRule type="containsText" dxfId="26" priority="27" operator="containsText" text="Moderado">
      <formula>NOT(ISERROR(SEARCH("Moderado",M65)))</formula>
    </cfRule>
    <cfRule type="containsText" dxfId="25" priority="26" operator="containsText" text="Bajo">
      <formula>NOT(ISERROR(SEARCH("Bajo",M65)))</formula>
    </cfRule>
    <cfRule type="containsText" dxfId="24" priority="25" operator="containsText" text="Alto">
      <formula>NOT(ISERROR(SEARCH("Alto",M65)))</formula>
    </cfRule>
    <cfRule type="containsText" dxfId="23" priority="24" operator="containsText" text="Extremo">
      <formula>NOT(ISERROR(SEARCH("Extremo",M65)))</formula>
    </cfRule>
  </conditionalFormatting>
  <conditionalFormatting sqref="X8:X38">
    <cfRule type="containsText" dxfId="22" priority="23" operator="containsText" text="Muy Alta">
      <formula>NOT(ISERROR(SEARCH("Muy Alta",X8)))</formula>
    </cfRule>
    <cfRule type="containsText" dxfId="21" priority="22" operator="containsText" text="Alta">
      <formula>NOT(ISERROR(SEARCH("Alta",X8)))</formula>
    </cfRule>
    <cfRule type="containsText" dxfId="20" priority="20" operator="containsText" text="Baja">
      <formula>NOT(ISERROR(SEARCH("Baja",X8)))</formula>
    </cfRule>
    <cfRule type="containsText" dxfId="19" priority="21" operator="containsText" text="Media">
      <formula>NOT(ISERROR(SEARCH("Media",X8)))</formula>
    </cfRule>
    <cfRule type="containsText" dxfId="18" priority="19" operator="containsText" text="Muy Baja">
      <formula>NOT(ISERROR(SEARCH("Muy Baja",X8)))</formula>
    </cfRule>
  </conditionalFormatting>
  <conditionalFormatting sqref="X40:X66">
    <cfRule type="containsText" dxfId="17" priority="9" operator="containsText" text="Muy Alta">
      <formula>NOT(ISERROR(SEARCH("Muy Alta",X40)))</formula>
    </cfRule>
    <cfRule type="containsText" dxfId="16" priority="8" operator="containsText" text="Alta">
      <formula>NOT(ISERROR(SEARCH("Alta",X40)))</formula>
    </cfRule>
    <cfRule type="containsText" dxfId="15" priority="7" operator="containsText" text="Media">
      <formula>NOT(ISERROR(SEARCH("Media",X40)))</formula>
    </cfRule>
    <cfRule type="containsText" dxfId="14" priority="6" operator="containsText" text="Baja">
      <formula>NOT(ISERROR(SEARCH("Baja",X40)))</formula>
    </cfRule>
    <cfRule type="containsText" dxfId="13" priority="5" operator="containsText" text="Muy Baja">
      <formula>NOT(ISERROR(SEARCH("Muy Baja",X40)))</formula>
    </cfRule>
  </conditionalFormatting>
  <conditionalFormatting sqref="Z8:Z38 Z40:Z66">
    <cfRule type="containsText" dxfId="12" priority="18" operator="containsText" text="Leve">
      <formula>NOT(ISERROR(SEARCH("Leve",Z8)))</formula>
    </cfRule>
    <cfRule type="containsText" dxfId="11" priority="17" operator="containsText" text="Menor">
      <formula>NOT(ISERROR(SEARCH("Menor",Z8)))</formula>
    </cfRule>
    <cfRule type="containsText" dxfId="10" priority="16" operator="containsText" text="Moderado">
      <formula>NOT(ISERROR(SEARCH("Moderado",Z8)))</formula>
    </cfRule>
    <cfRule type="containsText" dxfId="9" priority="15" operator="containsText" text="Mayor">
      <formula>NOT(ISERROR(SEARCH("Mayor",Z8)))</formula>
    </cfRule>
    <cfRule type="containsText" dxfId="8" priority="14" operator="containsText" text="Catastrófico">
      <formula>NOT(ISERROR(SEARCH("Catastrófico",Z8)))</formula>
    </cfRule>
  </conditionalFormatting>
  <conditionalFormatting sqref="AB11:AB38">
    <cfRule type="containsText" dxfId="7" priority="13" operator="containsText" text="Bajo">
      <formula>NOT(ISERROR(SEARCH("Bajo",AB11)))</formula>
    </cfRule>
    <cfRule type="containsText" dxfId="6" priority="12" operator="containsText" text="Moderado">
      <formula>NOT(ISERROR(SEARCH("Moderado",AB11)))</formula>
    </cfRule>
    <cfRule type="containsText" dxfId="5" priority="11" operator="containsText" text="Alto">
      <formula>NOT(ISERROR(SEARCH("Alto",AB11)))</formula>
    </cfRule>
    <cfRule type="containsText" dxfId="4" priority="10" operator="containsText" text="Extremo">
      <formula>NOT(ISERROR(SEARCH("Extremo",AB11)))</formula>
    </cfRule>
  </conditionalFormatting>
  <conditionalFormatting sqref="AB40:AB66">
    <cfRule type="containsText" dxfId="3" priority="1" operator="containsText" text="Extremo">
      <formula>NOT(ISERROR(SEARCH("Extremo",AB40)))</formula>
    </cfRule>
    <cfRule type="containsText" dxfId="2" priority="4" operator="containsText" text="Bajo">
      <formula>NOT(ISERROR(SEARCH("Bajo",AB40)))</formula>
    </cfRule>
    <cfRule type="containsText" dxfId="1" priority="3" operator="containsText" text="Moderado">
      <formula>NOT(ISERROR(SEARCH("Moderado",AB40)))</formula>
    </cfRule>
    <cfRule type="containsText" dxfId="0" priority="2" operator="containsText" text="Alto">
      <formula>NOT(ISERROR(SEARCH("Alto",AB40)))</formula>
    </cfRule>
  </conditionalFormatting>
  <dataValidations count="2">
    <dataValidation type="list" allowBlank="1" showInputMessage="1" showErrorMessage="1" sqref="AN8:AN66" xr:uid="{764BE9E1-A293-4624-8090-CE29294DAAC4}">
      <formula1>$AP$1:$AP$3</formula1>
    </dataValidation>
    <dataValidation type="list" allowBlank="1" showInputMessage="1" showErrorMessage="1" sqref="AS8:AS66" xr:uid="{4485FC23-36F5-4B50-8875-15CA4DDF1D09}">
      <formula1>$AU$1:$AU$3</formula1>
    </dataValidation>
  </dataValidations>
  <hyperlinks>
    <hyperlink ref="AK9" r:id="rId1" xr:uid="{00000000-0004-0000-0000-000000000000}"/>
    <hyperlink ref="AK34" r:id="rId2" display="\\mainserver2\SGC\05_RIESGOS\2024\EVIDENCIAS\1ER CUATRIMESTRE\7. SISTEMAS\Evidencia Item 21 Control 2" xr:uid="{00000000-0004-0000-0000-000001000000}"/>
    <hyperlink ref="AP33" r:id="rId3" display="\\mainserver2\SGC\05_RIESGOS\2024\EVIDENCIAS\2DO CUATRIMESTRE\7. SISTEMAS\Item 20 CSC-GI-FR-09 PROCESADOS SATISFACTORIAMENTE" xr:uid="{D6EDCB4D-016E-4583-8006-327605CB1410}"/>
  </hyperlinks>
  <pageMargins left="0.7" right="0.7" top="0.75" bottom="0.75" header="0.3" footer="0.3"/>
  <pageSetup paperSize="9" orientation="portrait" horizontalDpi="300" verticalDpi="300" r:id="rId4"/>
  <ignoredErrors>
    <ignoredError sqref="J8 M8:M9 M11:M17 M19 M21:M24 M26:M28 M33 M35 M29:M30 M37 M40:M41 M45:M50 M52:M56 M60:M61 M63 M65 P8 S8:S10 AA8:AB8 P9:P18 W8:W9 X8:Z8 X9:AB9 W10:Z10 AA10:AB11 W11:Z11 W12:AB12 S11:S13 W13:AB15 S14:S18 W16:Z16 AA16:AB16 W17 X17 Y17 Z17 AA17 AB17 P20:P21 S21 W21:AB21 P23 S23:S24 W22:AB23 AB18 AA18 Z18 Y18 X18 W18 W19:AB20 Q25:AB25 P24:P26 X24:Y24 P29 P39:Y39 P38:T38 V38:AC38 J10:J13 P36 P32:P35 P37 S31 S32:S36 W31:W37 X31:AB37 J33:J36 AA39:AC39 J40 S41:S44 Z42 W43:AB43 P42:P44 W44:AB47 P45:S46 J22:J25 P40:P41 P47:P48 R47:S47 P53:P55 J53:J55 P63:P66 S63:V63 X63:Z63 AB63 S64:S66 W64:AB66 S48" unlockedFormula="1"/>
    <ignoredError sqref="W63 AA63" formula="1" unlockedFormula="1"/>
  </ignoredErrors>
  <drawing r:id="rId5"/>
  <legacyDrawing r:id="rId6"/>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Hoja1!$E$7:$I$7</xm:f>
          </x14:formula1>
          <xm:sqref>L8:L17 L19 L21:L24 L26:L30 L33 L35 L37:L38 L40:L41 L43 L45:L50 L52:L57 L59:L61 L63 L65</xm:sqref>
        </x14:dataValidation>
        <x14:dataValidation type="list" allowBlank="1" showInputMessage="1" showErrorMessage="1" xr:uid="{00000000-0002-0000-0000-000001000000}">
          <x14:formula1>
            <xm:f>'VALORACION DE CONTROLES'!$D$5:$D$7</xm:f>
          </x14:formula1>
          <xm:sqref>Q8:Q38 Q40:Q66</xm:sqref>
        </x14:dataValidation>
        <x14:dataValidation type="list" allowBlank="1" showInputMessage="1" showErrorMessage="1" xr:uid="{00000000-0002-0000-0000-000002000000}">
          <x14:formula1>
            <xm:f>'VALORACION DE CONTROLES'!$D$8:$D$9</xm:f>
          </x14:formula1>
          <xm:sqref>R8:R38 R40:R66</xm:sqref>
        </x14:dataValidation>
        <x14:dataValidation type="list" allowBlank="1" showInputMessage="1" showErrorMessage="1" xr:uid="{00000000-0002-0000-0000-000003000000}">
          <x14:formula1>
            <xm:f>'VALORACION DE CONTROLES'!$D$10:$D$11</xm:f>
          </x14:formula1>
          <xm:sqref>T8:T38 T40:T66</xm:sqref>
        </x14:dataValidation>
        <x14:dataValidation type="list" allowBlank="1" showInputMessage="1" showErrorMessage="1" xr:uid="{00000000-0002-0000-0000-000004000000}">
          <x14:formula1>
            <xm:f>'VALORACION DE CONTROLES'!$D$12:$D$13</xm:f>
          </x14:formula1>
          <xm:sqref>U8:U38 U40:U66</xm:sqref>
        </x14:dataValidation>
        <x14:dataValidation type="list" allowBlank="1" showInputMessage="1" showErrorMessage="1" xr:uid="{00000000-0002-0000-0000-000005000000}">
          <x14:formula1>
            <xm:f>'VALORACION DE CONTROLES'!$D$14:$D$15</xm:f>
          </x14:formula1>
          <xm:sqref>V8:V38 V40:V66</xm:sqref>
        </x14:dataValidation>
        <x14:dataValidation type="list" allowBlank="1" showInputMessage="1" showErrorMessage="1" xr:uid="{00000000-0002-0000-0000-000006000000}">
          <x14:formula1>
            <xm:f>'VALORACION DE CONTROLES'!$J$5:$J$10</xm:f>
          </x14:formula1>
          <xm:sqref>AC8:AC38 AC40:AC66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11"/>
  <sheetViews>
    <sheetView showGridLines="0" zoomScale="55" zoomScaleNormal="55" workbookViewId="0">
      <selection activeCell="D6" sqref="D6"/>
    </sheetView>
  </sheetViews>
  <sheetFormatPr baseColWidth="10" defaultColWidth="0" defaultRowHeight="15" customHeight="1" zeroHeight="1" x14ac:dyDescent="0.25"/>
  <cols>
    <col min="1" max="1" width="11.42578125" customWidth="1"/>
    <col min="2" max="2" width="35.42578125" customWidth="1"/>
    <col min="3" max="3" width="68.140625" customWidth="1"/>
    <col min="4" max="4" width="59" customWidth="1"/>
    <col min="5" max="5" width="11.42578125" customWidth="1"/>
    <col min="6" max="16384" width="11.42578125" hidden="1"/>
  </cols>
  <sheetData>
    <row r="1" spans="2:4" x14ac:dyDescent="0.25"/>
    <row r="2" spans="2:4" x14ac:dyDescent="0.25"/>
    <row r="3" spans="2:4" ht="33.75" x14ac:dyDescent="0.25">
      <c r="B3" s="327" t="s">
        <v>544</v>
      </c>
      <c r="C3" s="327"/>
      <c r="D3" s="327"/>
    </row>
    <row r="4" spans="2:4" x14ac:dyDescent="0.25">
      <c r="B4" s="99"/>
      <c r="C4" s="99"/>
      <c r="D4" s="99"/>
    </row>
    <row r="5" spans="2:4" ht="25.5" x14ac:dyDescent="0.25">
      <c r="B5" s="104"/>
      <c r="C5" s="105" t="s">
        <v>545</v>
      </c>
      <c r="D5" s="105" t="s">
        <v>546</v>
      </c>
    </row>
    <row r="6" spans="2:4" ht="111.75" customHeight="1" x14ac:dyDescent="0.25">
      <c r="B6" s="106" t="s">
        <v>137</v>
      </c>
      <c r="C6" s="107" t="s">
        <v>547</v>
      </c>
      <c r="D6" s="108">
        <v>0.2</v>
      </c>
    </row>
    <row r="7" spans="2:4" ht="117" customHeight="1" x14ac:dyDescent="0.25">
      <c r="B7" s="109" t="s">
        <v>16</v>
      </c>
      <c r="C7" s="110" t="s">
        <v>548</v>
      </c>
      <c r="D7" s="111">
        <v>0.4</v>
      </c>
    </row>
    <row r="8" spans="2:4" ht="114.75" customHeight="1" x14ac:dyDescent="0.25">
      <c r="B8" s="112" t="s">
        <v>39</v>
      </c>
      <c r="C8" s="110" t="s">
        <v>549</v>
      </c>
      <c r="D8" s="111">
        <v>0.6</v>
      </c>
    </row>
    <row r="9" spans="2:4" ht="111.75" customHeight="1" x14ac:dyDescent="0.25">
      <c r="B9" s="113" t="s">
        <v>550</v>
      </c>
      <c r="C9" s="110" t="s">
        <v>551</v>
      </c>
      <c r="D9" s="111">
        <v>0.8</v>
      </c>
    </row>
    <row r="10" spans="2:4" ht="124.5" customHeight="1" x14ac:dyDescent="0.25">
      <c r="B10" s="114" t="s">
        <v>399</v>
      </c>
      <c r="C10" s="110" t="s">
        <v>552</v>
      </c>
      <c r="D10" s="111">
        <v>1</v>
      </c>
    </row>
    <row r="11" spans="2:4" x14ac:dyDescent="0.25"/>
  </sheetData>
  <mergeCells count="1">
    <mergeCell ref="B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0"/>
  <sheetViews>
    <sheetView showGridLines="0" zoomScale="55" zoomScaleNormal="55" workbookViewId="0">
      <selection activeCell="D9" sqref="D9"/>
    </sheetView>
  </sheetViews>
  <sheetFormatPr baseColWidth="10" defaultColWidth="0" defaultRowHeight="15" customHeight="1" zeroHeight="1" x14ac:dyDescent="0.25"/>
  <cols>
    <col min="1" max="1" width="11.42578125" customWidth="1"/>
    <col min="2" max="2" width="32.85546875" customWidth="1"/>
    <col min="3" max="3" width="72" customWidth="1"/>
    <col min="4" max="4" width="103.28515625" customWidth="1"/>
    <col min="5" max="5" width="11.42578125" customWidth="1"/>
    <col min="6" max="16384" width="11.42578125" hidden="1"/>
  </cols>
  <sheetData>
    <row r="1" spans="2:4" x14ac:dyDescent="0.25"/>
    <row r="2" spans="2:4" ht="33.75" x14ac:dyDescent="0.25">
      <c r="B2" s="327" t="s">
        <v>530</v>
      </c>
      <c r="C2" s="327"/>
      <c r="D2" s="327"/>
    </row>
    <row r="3" spans="2:4" x14ac:dyDescent="0.25">
      <c r="B3" s="99"/>
      <c r="C3" s="99"/>
      <c r="D3" s="99"/>
    </row>
    <row r="4" spans="2:4" ht="81" customHeight="1" x14ac:dyDescent="0.25">
      <c r="B4" s="102"/>
      <c r="C4" s="103" t="s">
        <v>531</v>
      </c>
      <c r="D4" s="103" t="s">
        <v>532</v>
      </c>
    </row>
    <row r="5" spans="2:4" ht="87" customHeight="1" x14ac:dyDescent="0.25">
      <c r="B5" s="116" t="s">
        <v>533</v>
      </c>
      <c r="C5" s="117" t="s">
        <v>534</v>
      </c>
      <c r="D5" s="118" t="s">
        <v>535</v>
      </c>
    </row>
    <row r="6" spans="2:4" ht="183.75" customHeight="1" x14ac:dyDescent="0.25">
      <c r="B6" s="119" t="s">
        <v>536</v>
      </c>
      <c r="C6" s="120" t="s">
        <v>537</v>
      </c>
      <c r="D6" s="121" t="s">
        <v>565</v>
      </c>
    </row>
    <row r="7" spans="2:4" ht="184.5" customHeight="1" x14ac:dyDescent="0.25">
      <c r="B7" s="122" t="s">
        <v>538</v>
      </c>
      <c r="C7" s="120" t="s">
        <v>539</v>
      </c>
      <c r="D7" s="121" t="s">
        <v>566</v>
      </c>
    </row>
    <row r="8" spans="2:4" ht="180.75" customHeight="1" x14ac:dyDescent="0.25">
      <c r="B8" s="123" t="s">
        <v>540</v>
      </c>
      <c r="C8" s="120" t="s">
        <v>541</v>
      </c>
      <c r="D8" s="121" t="s">
        <v>567</v>
      </c>
    </row>
    <row r="9" spans="2:4" ht="156" customHeight="1" x14ac:dyDescent="0.25">
      <c r="B9" s="124" t="s">
        <v>542</v>
      </c>
      <c r="C9" s="120" t="s">
        <v>543</v>
      </c>
      <c r="D9" s="121" t="s">
        <v>568</v>
      </c>
    </row>
    <row r="10" spans="2:4" x14ac:dyDescent="0.25"/>
  </sheetData>
  <mergeCells count="1">
    <mergeCell ref="B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V54"/>
  <sheetViews>
    <sheetView showGridLines="0" zoomScale="55" zoomScaleNormal="55" workbookViewId="0">
      <selection activeCell="P47" sqref="P47:U52"/>
    </sheetView>
  </sheetViews>
  <sheetFormatPr baseColWidth="10" defaultColWidth="0" defaultRowHeight="15" customHeight="1" zeroHeight="1" x14ac:dyDescent="0.25"/>
  <cols>
    <col min="1" max="1" width="7.28515625" customWidth="1"/>
    <col min="2" max="4" width="11.42578125" customWidth="1"/>
    <col min="5" max="9" width="4.5703125" customWidth="1"/>
    <col min="10" max="39" width="5.7109375" customWidth="1"/>
    <col min="40" max="40" width="11.42578125" customWidth="1"/>
    <col min="41" max="46" width="5.7109375" customWidth="1"/>
    <col min="47" max="47" width="11.42578125" customWidth="1"/>
    <col min="48" max="48" width="5.7109375" customWidth="1"/>
    <col min="49" max="16384" width="11.42578125" hidden="1"/>
  </cols>
  <sheetData>
    <row r="1" spans="2:47" x14ac:dyDescent="0.25"/>
    <row r="2" spans="2:47" x14ac:dyDescent="0.25"/>
    <row r="3" spans="2:47" x14ac:dyDescent="0.25">
      <c r="B3" s="410" t="s">
        <v>564</v>
      </c>
      <c r="C3" s="410"/>
      <c r="D3" s="410"/>
      <c r="E3" s="410"/>
      <c r="F3" s="410"/>
      <c r="G3" s="410"/>
      <c r="H3" s="410"/>
      <c r="I3" s="410"/>
      <c r="J3" s="411" t="s">
        <v>563</v>
      </c>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99"/>
      <c r="AO3" s="99"/>
      <c r="AP3" s="99"/>
      <c r="AQ3" s="99"/>
      <c r="AR3" s="99"/>
      <c r="AS3" s="99"/>
      <c r="AT3" s="99"/>
      <c r="AU3" s="99"/>
    </row>
    <row r="4" spans="2:47" x14ac:dyDescent="0.25">
      <c r="B4" s="410"/>
      <c r="C4" s="410"/>
      <c r="D4" s="410"/>
      <c r="E4" s="410"/>
      <c r="F4" s="410"/>
      <c r="G4" s="410"/>
      <c r="H4" s="410"/>
      <c r="I4" s="410"/>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99"/>
      <c r="AO4" s="99"/>
      <c r="AP4" s="99"/>
      <c r="AQ4" s="99"/>
      <c r="AR4" s="99"/>
      <c r="AS4" s="99"/>
      <c r="AT4" s="99"/>
      <c r="AU4" s="99"/>
    </row>
    <row r="5" spans="2:47" x14ac:dyDescent="0.25">
      <c r="B5" s="410"/>
      <c r="C5" s="410"/>
      <c r="D5" s="410"/>
      <c r="E5" s="410"/>
      <c r="F5" s="410"/>
      <c r="G5" s="410"/>
      <c r="H5" s="410"/>
      <c r="I5" s="410"/>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99"/>
      <c r="AO5" s="99"/>
      <c r="AP5" s="99"/>
      <c r="AQ5" s="99"/>
      <c r="AR5" s="99"/>
      <c r="AS5" s="99"/>
      <c r="AT5" s="99"/>
      <c r="AU5" s="99"/>
    </row>
    <row r="6" spans="2:47" ht="15.75" thickBot="1" x14ac:dyDescent="0.3">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row>
    <row r="7" spans="2:47" ht="9.75" customHeight="1" x14ac:dyDescent="0.25">
      <c r="B7" s="412" t="s">
        <v>546</v>
      </c>
      <c r="C7" s="412"/>
      <c r="D7" s="413"/>
      <c r="E7" s="328" t="s">
        <v>562</v>
      </c>
      <c r="F7" s="329"/>
      <c r="G7" s="329"/>
      <c r="H7" s="329"/>
      <c r="I7" s="330"/>
      <c r="J7" s="367" t="s">
        <v>569</v>
      </c>
      <c r="K7" s="368"/>
      <c r="L7" s="368" t="s">
        <v>569</v>
      </c>
      <c r="M7" s="368"/>
      <c r="N7" s="368" t="s">
        <v>569</v>
      </c>
      <c r="O7" s="369"/>
      <c r="P7" s="367" t="s">
        <v>569</v>
      </c>
      <c r="Q7" s="368"/>
      <c r="R7" s="368" t="s">
        <v>569</v>
      </c>
      <c r="S7" s="368"/>
      <c r="T7" s="368" t="s">
        <v>569</v>
      </c>
      <c r="U7" s="369"/>
      <c r="V7" s="367" t="s">
        <v>569</v>
      </c>
      <c r="W7" s="368"/>
      <c r="X7" s="368" t="s">
        <v>569</v>
      </c>
      <c r="Y7" s="368"/>
      <c r="Z7" s="368" t="s">
        <v>569</v>
      </c>
      <c r="AA7" s="369"/>
      <c r="AB7" s="367" t="s">
        <v>569</v>
      </c>
      <c r="AC7" s="368"/>
      <c r="AD7" s="368" t="s">
        <v>569</v>
      </c>
      <c r="AE7" s="368"/>
      <c r="AF7" s="368" t="s">
        <v>569</v>
      </c>
      <c r="AG7" s="369"/>
      <c r="AH7" s="373" t="s">
        <v>569</v>
      </c>
      <c r="AI7" s="362"/>
      <c r="AJ7" s="362" t="s">
        <v>569</v>
      </c>
      <c r="AK7" s="362"/>
      <c r="AL7" s="362" t="s">
        <v>569</v>
      </c>
      <c r="AM7" s="363"/>
      <c r="AO7" s="401" t="s">
        <v>69</v>
      </c>
      <c r="AP7" s="402"/>
      <c r="AQ7" s="402"/>
      <c r="AR7" s="402"/>
      <c r="AS7" s="402"/>
      <c r="AT7" s="403"/>
      <c r="AU7" s="99"/>
    </row>
    <row r="8" spans="2:47" ht="9.75" customHeight="1" x14ac:dyDescent="0.25">
      <c r="B8" s="412"/>
      <c r="C8" s="412"/>
      <c r="D8" s="413"/>
      <c r="E8" s="331"/>
      <c r="F8" s="332"/>
      <c r="G8" s="332"/>
      <c r="H8" s="332"/>
      <c r="I8" s="333"/>
      <c r="J8" s="338"/>
      <c r="K8" s="339"/>
      <c r="L8" s="339"/>
      <c r="M8" s="339"/>
      <c r="N8" s="339"/>
      <c r="O8" s="342"/>
      <c r="P8" s="338"/>
      <c r="Q8" s="339"/>
      <c r="R8" s="339"/>
      <c r="S8" s="339"/>
      <c r="T8" s="339"/>
      <c r="U8" s="342"/>
      <c r="V8" s="338"/>
      <c r="W8" s="339"/>
      <c r="X8" s="339"/>
      <c r="Y8" s="339"/>
      <c r="Z8" s="339"/>
      <c r="AA8" s="342"/>
      <c r="AB8" s="338"/>
      <c r="AC8" s="339"/>
      <c r="AD8" s="339"/>
      <c r="AE8" s="339"/>
      <c r="AF8" s="339"/>
      <c r="AG8" s="342"/>
      <c r="AH8" s="344"/>
      <c r="AI8" s="345"/>
      <c r="AJ8" s="345"/>
      <c r="AK8" s="345"/>
      <c r="AL8" s="345"/>
      <c r="AM8" s="348"/>
      <c r="AN8" s="99"/>
      <c r="AO8" s="404"/>
      <c r="AP8" s="405"/>
      <c r="AQ8" s="405"/>
      <c r="AR8" s="405"/>
      <c r="AS8" s="405"/>
      <c r="AT8" s="406"/>
      <c r="AU8" s="99"/>
    </row>
    <row r="9" spans="2:47" ht="9.75" customHeight="1" x14ac:dyDescent="0.25">
      <c r="B9" s="412"/>
      <c r="C9" s="412"/>
      <c r="D9" s="413"/>
      <c r="E9" s="331"/>
      <c r="F9" s="332"/>
      <c r="G9" s="332"/>
      <c r="H9" s="332"/>
      <c r="I9" s="333"/>
      <c r="J9" s="338" t="s">
        <v>569</v>
      </c>
      <c r="K9" s="339"/>
      <c r="L9" s="339" t="s">
        <v>569</v>
      </c>
      <c r="M9" s="339"/>
      <c r="N9" s="339" t="s">
        <v>569</v>
      </c>
      <c r="O9" s="342"/>
      <c r="P9" s="338" t="s">
        <v>569</v>
      </c>
      <c r="Q9" s="339"/>
      <c r="R9" s="339" t="s">
        <v>569</v>
      </c>
      <c r="S9" s="339"/>
      <c r="T9" s="339" t="s">
        <v>569</v>
      </c>
      <c r="U9" s="342"/>
      <c r="V9" s="338" t="s">
        <v>569</v>
      </c>
      <c r="W9" s="339"/>
      <c r="X9" s="339" t="s">
        <v>569</v>
      </c>
      <c r="Y9" s="339"/>
      <c r="Z9" s="339" t="s">
        <v>569</v>
      </c>
      <c r="AA9" s="342"/>
      <c r="AB9" s="338" t="s">
        <v>569</v>
      </c>
      <c r="AC9" s="339"/>
      <c r="AD9" s="339" t="s">
        <v>569</v>
      </c>
      <c r="AE9" s="339"/>
      <c r="AF9" s="339" t="s">
        <v>569</v>
      </c>
      <c r="AG9" s="342"/>
      <c r="AH9" s="344" t="s">
        <v>569</v>
      </c>
      <c r="AI9" s="345"/>
      <c r="AJ9" s="345" t="s">
        <v>569</v>
      </c>
      <c r="AK9" s="345"/>
      <c r="AL9" s="345" t="s">
        <v>569</v>
      </c>
      <c r="AM9" s="348"/>
      <c r="AN9" s="99"/>
      <c r="AO9" s="404"/>
      <c r="AP9" s="405"/>
      <c r="AQ9" s="405"/>
      <c r="AR9" s="405"/>
      <c r="AS9" s="405"/>
      <c r="AT9" s="406"/>
      <c r="AU9" s="99"/>
    </row>
    <row r="10" spans="2:47" ht="9.75" customHeight="1" x14ac:dyDescent="0.25">
      <c r="B10" s="412"/>
      <c r="C10" s="412"/>
      <c r="D10" s="413"/>
      <c r="E10" s="331"/>
      <c r="F10" s="332"/>
      <c r="G10" s="332"/>
      <c r="H10" s="332"/>
      <c r="I10" s="333"/>
      <c r="J10" s="338"/>
      <c r="K10" s="339"/>
      <c r="L10" s="339"/>
      <c r="M10" s="339"/>
      <c r="N10" s="339"/>
      <c r="O10" s="342"/>
      <c r="P10" s="338"/>
      <c r="Q10" s="339"/>
      <c r="R10" s="339"/>
      <c r="S10" s="339"/>
      <c r="T10" s="339"/>
      <c r="U10" s="342"/>
      <c r="V10" s="338"/>
      <c r="W10" s="339"/>
      <c r="X10" s="339"/>
      <c r="Y10" s="339"/>
      <c r="Z10" s="339"/>
      <c r="AA10" s="342"/>
      <c r="AB10" s="338"/>
      <c r="AC10" s="339"/>
      <c r="AD10" s="339"/>
      <c r="AE10" s="339"/>
      <c r="AF10" s="339"/>
      <c r="AG10" s="342"/>
      <c r="AH10" s="344"/>
      <c r="AI10" s="345"/>
      <c r="AJ10" s="345"/>
      <c r="AK10" s="345"/>
      <c r="AL10" s="345"/>
      <c r="AM10" s="348"/>
      <c r="AN10" s="99"/>
      <c r="AO10" s="404"/>
      <c r="AP10" s="405"/>
      <c r="AQ10" s="405"/>
      <c r="AR10" s="405"/>
      <c r="AS10" s="405"/>
      <c r="AT10" s="406"/>
      <c r="AU10" s="99"/>
    </row>
    <row r="11" spans="2:47" ht="9.75" customHeight="1" x14ac:dyDescent="0.25">
      <c r="B11" s="412"/>
      <c r="C11" s="412"/>
      <c r="D11" s="413"/>
      <c r="E11" s="331"/>
      <c r="F11" s="332"/>
      <c r="G11" s="332"/>
      <c r="H11" s="332"/>
      <c r="I11" s="333"/>
      <c r="J11" s="338" t="s">
        <v>569</v>
      </c>
      <c r="K11" s="339"/>
      <c r="L11" s="339" t="s">
        <v>569</v>
      </c>
      <c r="M11" s="339"/>
      <c r="N11" s="339" t="s">
        <v>569</v>
      </c>
      <c r="O11" s="342"/>
      <c r="P11" s="338" t="s">
        <v>569</v>
      </c>
      <c r="Q11" s="339"/>
      <c r="R11" s="339" t="s">
        <v>569</v>
      </c>
      <c r="S11" s="339"/>
      <c r="T11" s="339" t="s">
        <v>569</v>
      </c>
      <c r="U11" s="342"/>
      <c r="V11" s="338" t="s">
        <v>569</v>
      </c>
      <c r="W11" s="339"/>
      <c r="X11" s="339" t="s">
        <v>569</v>
      </c>
      <c r="Y11" s="339"/>
      <c r="Z11" s="339" t="s">
        <v>569</v>
      </c>
      <c r="AA11" s="342"/>
      <c r="AB11" s="338" t="s">
        <v>569</v>
      </c>
      <c r="AC11" s="339"/>
      <c r="AD11" s="339" t="s">
        <v>569</v>
      </c>
      <c r="AE11" s="339"/>
      <c r="AF11" s="339" t="s">
        <v>569</v>
      </c>
      <c r="AG11" s="342"/>
      <c r="AH11" s="344" t="s">
        <v>569</v>
      </c>
      <c r="AI11" s="345"/>
      <c r="AJ11" s="345" t="s">
        <v>569</v>
      </c>
      <c r="AK11" s="345"/>
      <c r="AL11" s="345" t="s">
        <v>569</v>
      </c>
      <c r="AM11" s="348"/>
      <c r="AN11" s="99"/>
      <c r="AO11" s="404"/>
      <c r="AP11" s="405"/>
      <c r="AQ11" s="405"/>
      <c r="AR11" s="405"/>
      <c r="AS11" s="405"/>
      <c r="AT11" s="406"/>
      <c r="AU11" s="99"/>
    </row>
    <row r="12" spans="2:47" ht="9.75" customHeight="1" x14ac:dyDescent="0.25">
      <c r="B12" s="412"/>
      <c r="C12" s="412"/>
      <c r="D12" s="413"/>
      <c r="E12" s="331"/>
      <c r="F12" s="332"/>
      <c r="G12" s="332"/>
      <c r="H12" s="332"/>
      <c r="I12" s="333"/>
      <c r="J12" s="338"/>
      <c r="K12" s="339"/>
      <c r="L12" s="339"/>
      <c r="M12" s="339"/>
      <c r="N12" s="339"/>
      <c r="O12" s="342"/>
      <c r="P12" s="338"/>
      <c r="Q12" s="339"/>
      <c r="R12" s="339"/>
      <c r="S12" s="339"/>
      <c r="T12" s="339"/>
      <c r="U12" s="342"/>
      <c r="V12" s="338"/>
      <c r="W12" s="339"/>
      <c r="X12" s="339"/>
      <c r="Y12" s="339"/>
      <c r="Z12" s="339"/>
      <c r="AA12" s="342"/>
      <c r="AB12" s="338"/>
      <c r="AC12" s="339"/>
      <c r="AD12" s="339"/>
      <c r="AE12" s="339"/>
      <c r="AF12" s="339"/>
      <c r="AG12" s="342"/>
      <c r="AH12" s="344"/>
      <c r="AI12" s="345"/>
      <c r="AJ12" s="345"/>
      <c r="AK12" s="345"/>
      <c r="AL12" s="345"/>
      <c r="AM12" s="348"/>
      <c r="AN12" s="99"/>
      <c r="AO12" s="404"/>
      <c r="AP12" s="405"/>
      <c r="AQ12" s="405"/>
      <c r="AR12" s="405"/>
      <c r="AS12" s="405"/>
      <c r="AT12" s="406"/>
      <c r="AU12" s="99"/>
    </row>
    <row r="13" spans="2:47" ht="9.75" customHeight="1" x14ac:dyDescent="0.25">
      <c r="B13" s="412"/>
      <c r="C13" s="412"/>
      <c r="D13" s="413"/>
      <c r="E13" s="331"/>
      <c r="F13" s="332"/>
      <c r="G13" s="332"/>
      <c r="H13" s="332"/>
      <c r="I13" s="333"/>
      <c r="J13" s="338" t="s">
        <v>569</v>
      </c>
      <c r="K13" s="339"/>
      <c r="L13" s="339" t="s">
        <v>569</v>
      </c>
      <c r="M13" s="339"/>
      <c r="N13" s="339" t="s">
        <v>569</v>
      </c>
      <c r="O13" s="342"/>
      <c r="P13" s="338" t="s">
        <v>569</v>
      </c>
      <c r="Q13" s="339"/>
      <c r="R13" s="339" t="s">
        <v>569</v>
      </c>
      <c r="S13" s="339"/>
      <c r="T13" s="339" t="s">
        <v>569</v>
      </c>
      <c r="U13" s="342"/>
      <c r="V13" s="338" t="s">
        <v>569</v>
      </c>
      <c r="W13" s="339"/>
      <c r="X13" s="339" t="s">
        <v>569</v>
      </c>
      <c r="Y13" s="339"/>
      <c r="Z13" s="339" t="s">
        <v>569</v>
      </c>
      <c r="AA13" s="342"/>
      <c r="AB13" s="338" t="s">
        <v>569</v>
      </c>
      <c r="AC13" s="339"/>
      <c r="AD13" s="339" t="s">
        <v>569</v>
      </c>
      <c r="AE13" s="339"/>
      <c r="AF13" s="339" t="s">
        <v>569</v>
      </c>
      <c r="AG13" s="342"/>
      <c r="AH13" s="344" t="s">
        <v>569</v>
      </c>
      <c r="AI13" s="345"/>
      <c r="AJ13" s="345" t="s">
        <v>569</v>
      </c>
      <c r="AK13" s="345"/>
      <c r="AL13" s="345" t="s">
        <v>569</v>
      </c>
      <c r="AM13" s="348"/>
      <c r="AN13" s="99"/>
      <c r="AO13" s="404"/>
      <c r="AP13" s="405"/>
      <c r="AQ13" s="405"/>
      <c r="AR13" s="405"/>
      <c r="AS13" s="405"/>
      <c r="AT13" s="406"/>
      <c r="AU13" s="99"/>
    </row>
    <row r="14" spans="2:47" ht="9.75" customHeight="1" thickBot="1" x14ac:dyDescent="0.3">
      <c r="B14" s="412"/>
      <c r="C14" s="412"/>
      <c r="D14" s="413"/>
      <c r="E14" s="334"/>
      <c r="F14" s="335"/>
      <c r="G14" s="335"/>
      <c r="H14" s="335"/>
      <c r="I14" s="336"/>
      <c r="J14" s="338"/>
      <c r="K14" s="339"/>
      <c r="L14" s="339"/>
      <c r="M14" s="339"/>
      <c r="N14" s="339"/>
      <c r="O14" s="342"/>
      <c r="P14" s="338"/>
      <c r="Q14" s="339"/>
      <c r="R14" s="339"/>
      <c r="S14" s="339"/>
      <c r="T14" s="339"/>
      <c r="U14" s="342"/>
      <c r="V14" s="338"/>
      <c r="W14" s="339"/>
      <c r="X14" s="339"/>
      <c r="Y14" s="339"/>
      <c r="Z14" s="339"/>
      <c r="AA14" s="342"/>
      <c r="AB14" s="338"/>
      <c r="AC14" s="339"/>
      <c r="AD14" s="339"/>
      <c r="AE14" s="339"/>
      <c r="AF14" s="339"/>
      <c r="AG14" s="342"/>
      <c r="AH14" s="346"/>
      <c r="AI14" s="347"/>
      <c r="AJ14" s="347"/>
      <c r="AK14" s="347"/>
      <c r="AL14" s="347"/>
      <c r="AM14" s="349"/>
      <c r="AN14" s="99"/>
      <c r="AO14" s="407"/>
      <c r="AP14" s="408"/>
      <c r="AQ14" s="408"/>
      <c r="AR14" s="408"/>
      <c r="AS14" s="408"/>
      <c r="AT14" s="409"/>
      <c r="AU14" s="99"/>
    </row>
    <row r="15" spans="2:47" ht="9.75" customHeight="1" x14ac:dyDescent="0.25">
      <c r="B15" s="412"/>
      <c r="C15" s="412"/>
      <c r="D15" s="413"/>
      <c r="E15" s="328" t="s">
        <v>561</v>
      </c>
      <c r="F15" s="329"/>
      <c r="G15" s="329"/>
      <c r="H15" s="329"/>
      <c r="I15" s="329"/>
      <c r="J15" s="364" t="s">
        <v>569</v>
      </c>
      <c r="K15" s="365"/>
      <c r="L15" s="365" t="s">
        <v>569</v>
      </c>
      <c r="M15" s="365"/>
      <c r="N15" s="365" t="s">
        <v>569</v>
      </c>
      <c r="O15" s="366"/>
      <c r="P15" s="364" t="s">
        <v>569</v>
      </c>
      <c r="Q15" s="365"/>
      <c r="R15" s="365" t="s">
        <v>569</v>
      </c>
      <c r="S15" s="365"/>
      <c r="T15" s="365" t="s">
        <v>569</v>
      </c>
      <c r="U15" s="366"/>
      <c r="V15" s="367" t="s">
        <v>570</v>
      </c>
      <c r="W15" s="368"/>
      <c r="X15" s="368" t="s">
        <v>569</v>
      </c>
      <c r="Y15" s="368"/>
      <c r="Z15" s="368" t="s">
        <v>569</v>
      </c>
      <c r="AA15" s="369"/>
      <c r="AB15" s="367" t="s">
        <v>569</v>
      </c>
      <c r="AC15" s="368"/>
      <c r="AD15" s="368" t="s">
        <v>569</v>
      </c>
      <c r="AE15" s="368"/>
      <c r="AF15" s="368" t="s">
        <v>569</v>
      </c>
      <c r="AG15" s="369"/>
      <c r="AH15" s="373" t="s">
        <v>569</v>
      </c>
      <c r="AI15" s="362"/>
      <c r="AJ15" s="362" t="s">
        <v>569</v>
      </c>
      <c r="AK15" s="362"/>
      <c r="AL15" s="362" t="s">
        <v>569</v>
      </c>
      <c r="AM15" s="363"/>
      <c r="AN15" s="99"/>
      <c r="AO15" s="392" t="s">
        <v>35</v>
      </c>
      <c r="AP15" s="393"/>
      <c r="AQ15" s="393"/>
      <c r="AR15" s="393"/>
      <c r="AS15" s="393"/>
      <c r="AT15" s="394"/>
      <c r="AU15" s="99"/>
    </row>
    <row r="16" spans="2:47" ht="9.75" customHeight="1" x14ac:dyDescent="0.25">
      <c r="B16" s="412"/>
      <c r="C16" s="412"/>
      <c r="D16" s="413"/>
      <c r="E16" s="331"/>
      <c r="F16" s="332"/>
      <c r="G16" s="332"/>
      <c r="H16" s="332"/>
      <c r="I16" s="332"/>
      <c r="J16" s="356"/>
      <c r="K16" s="357"/>
      <c r="L16" s="357"/>
      <c r="M16" s="357"/>
      <c r="N16" s="357"/>
      <c r="O16" s="360"/>
      <c r="P16" s="356"/>
      <c r="Q16" s="357"/>
      <c r="R16" s="357"/>
      <c r="S16" s="357"/>
      <c r="T16" s="357"/>
      <c r="U16" s="360"/>
      <c r="V16" s="338"/>
      <c r="W16" s="339"/>
      <c r="X16" s="339"/>
      <c r="Y16" s="339"/>
      <c r="Z16" s="339"/>
      <c r="AA16" s="342"/>
      <c r="AB16" s="338"/>
      <c r="AC16" s="339"/>
      <c r="AD16" s="339"/>
      <c r="AE16" s="339"/>
      <c r="AF16" s="339"/>
      <c r="AG16" s="342"/>
      <c r="AH16" s="344"/>
      <c r="AI16" s="345"/>
      <c r="AJ16" s="345"/>
      <c r="AK16" s="345"/>
      <c r="AL16" s="345"/>
      <c r="AM16" s="348"/>
      <c r="AN16" s="99"/>
      <c r="AO16" s="395"/>
      <c r="AP16" s="396"/>
      <c r="AQ16" s="396"/>
      <c r="AR16" s="396"/>
      <c r="AS16" s="396"/>
      <c r="AT16" s="397"/>
      <c r="AU16" s="99"/>
    </row>
    <row r="17" spans="2:47" ht="9.75" customHeight="1" x14ac:dyDescent="0.25">
      <c r="B17" s="412"/>
      <c r="C17" s="412"/>
      <c r="D17" s="413"/>
      <c r="E17" s="331"/>
      <c r="F17" s="332"/>
      <c r="G17" s="332"/>
      <c r="H17" s="332"/>
      <c r="I17" s="332"/>
      <c r="J17" s="356" t="s">
        <v>569</v>
      </c>
      <c r="K17" s="357"/>
      <c r="L17" s="357" t="s">
        <v>569</v>
      </c>
      <c r="M17" s="357"/>
      <c r="N17" s="357" t="s">
        <v>569</v>
      </c>
      <c r="O17" s="360"/>
      <c r="P17" s="356" t="s">
        <v>569</v>
      </c>
      <c r="Q17" s="357"/>
      <c r="R17" s="357" t="s">
        <v>569</v>
      </c>
      <c r="S17" s="357"/>
      <c r="T17" s="357" t="s">
        <v>569</v>
      </c>
      <c r="U17" s="360"/>
      <c r="V17" s="338" t="s">
        <v>569</v>
      </c>
      <c r="W17" s="339"/>
      <c r="X17" s="339" t="s">
        <v>569</v>
      </c>
      <c r="Y17" s="339"/>
      <c r="Z17" s="339" t="s">
        <v>569</v>
      </c>
      <c r="AA17" s="342"/>
      <c r="AB17" s="338" t="s">
        <v>569</v>
      </c>
      <c r="AC17" s="339"/>
      <c r="AD17" s="339" t="s">
        <v>569</v>
      </c>
      <c r="AE17" s="339"/>
      <c r="AF17" s="339" t="s">
        <v>569</v>
      </c>
      <c r="AG17" s="342"/>
      <c r="AH17" s="344" t="s">
        <v>569</v>
      </c>
      <c r="AI17" s="345"/>
      <c r="AJ17" s="345" t="s">
        <v>569</v>
      </c>
      <c r="AK17" s="345"/>
      <c r="AL17" s="345" t="s">
        <v>569</v>
      </c>
      <c r="AM17" s="348"/>
      <c r="AN17" s="99"/>
      <c r="AO17" s="395"/>
      <c r="AP17" s="396"/>
      <c r="AQ17" s="396"/>
      <c r="AR17" s="396"/>
      <c r="AS17" s="396"/>
      <c r="AT17" s="397"/>
      <c r="AU17" s="99"/>
    </row>
    <row r="18" spans="2:47" ht="9.75" customHeight="1" x14ac:dyDescent="0.25">
      <c r="B18" s="412"/>
      <c r="C18" s="412"/>
      <c r="D18" s="413"/>
      <c r="E18" s="331"/>
      <c r="F18" s="332"/>
      <c r="G18" s="332"/>
      <c r="H18" s="332"/>
      <c r="I18" s="332"/>
      <c r="J18" s="356"/>
      <c r="K18" s="357"/>
      <c r="L18" s="357"/>
      <c r="M18" s="357"/>
      <c r="N18" s="357"/>
      <c r="O18" s="360"/>
      <c r="P18" s="356"/>
      <c r="Q18" s="357"/>
      <c r="R18" s="357"/>
      <c r="S18" s="357"/>
      <c r="T18" s="357"/>
      <c r="U18" s="360"/>
      <c r="V18" s="338"/>
      <c r="W18" s="339"/>
      <c r="X18" s="339"/>
      <c r="Y18" s="339"/>
      <c r="Z18" s="339"/>
      <c r="AA18" s="342"/>
      <c r="AB18" s="338"/>
      <c r="AC18" s="339"/>
      <c r="AD18" s="339"/>
      <c r="AE18" s="339"/>
      <c r="AF18" s="339"/>
      <c r="AG18" s="342"/>
      <c r="AH18" s="344"/>
      <c r="AI18" s="345"/>
      <c r="AJ18" s="345"/>
      <c r="AK18" s="345"/>
      <c r="AL18" s="345"/>
      <c r="AM18" s="348"/>
      <c r="AN18" s="99"/>
      <c r="AO18" s="395"/>
      <c r="AP18" s="396"/>
      <c r="AQ18" s="396"/>
      <c r="AR18" s="396"/>
      <c r="AS18" s="396"/>
      <c r="AT18" s="397"/>
      <c r="AU18" s="99"/>
    </row>
    <row r="19" spans="2:47" ht="9.75" customHeight="1" x14ac:dyDescent="0.25">
      <c r="B19" s="412"/>
      <c r="C19" s="412"/>
      <c r="D19" s="413"/>
      <c r="E19" s="331"/>
      <c r="F19" s="332"/>
      <c r="G19" s="332"/>
      <c r="H19" s="332"/>
      <c r="I19" s="332"/>
      <c r="J19" s="356" t="s">
        <v>569</v>
      </c>
      <c r="K19" s="357"/>
      <c r="L19" s="357" t="s">
        <v>569</v>
      </c>
      <c r="M19" s="357"/>
      <c r="N19" s="357" t="s">
        <v>569</v>
      </c>
      <c r="O19" s="360"/>
      <c r="P19" s="356" t="s">
        <v>569</v>
      </c>
      <c r="Q19" s="357"/>
      <c r="R19" s="357" t="s">
        <v>569</v>
      </c>
      <c r="S19" s="357"/>
      <c r="T19" s="357" t="s">
        <v>569</v>
      </c>
      <c r="U19" s="360"/>
      <c r="V19" s="338" t="s">
        <v>569</v>
      </c>
      <c r="W19" s="339"/>
      <c r="X19" s="339" t="s">
        <v>569</v>
      </c>
      <c r="Y19" s="339"/>
      <c r="Z19" s="339" t="s">
        <v>569</v>
      </c>
      <c r="AA19" s="342"/>
      <c r="AB19" s="338" t="s">
        <v>569</v>
      </c>
      <c r="AC19" s="339"/>
      <c r="AD19" s="339" t="s">
        <v>569</v>
      </c>
      <c r="AE19" s="339"/>
      <c r="AF19" s="339" t="s">
        <v>569</v>
      </c>
      <c r="AG19" s="342"/>
      <c r="AH19" s="344" t="s">
        <v>569</v>
      </c>
      <c r="AI19" s="345"/>
      <c r="AJ19" s="345" t="s">
        <v>569</v>
      </c>
      <c r="AK19" s="345"/>
      <c r="AL19" s="345" t="s">
        <v>569</v>
      </c>
      <c r="AM19" s="348"/>
      <c r="AN19" s="99"/>
      <c r="AO19" s="395"/>
      <c r="AP19" s="396"/>
      <c r="AQ19" s="396"/>
      <c r="AR19" s="396"/>
      <c r="AS19" s="396"/>
      <c r="AT19" s="397"/>
      <c r="AU19" s="99"/>
    </row>
    <row r="20" spans="2:47" ht="9.75" customHeight="1" x14ac:dyDescent="0.25">
      <c r="B20" s="412"/>
      <c r="C20" s="412"/>
      <c r="D20" s="413"/>
      <c r="E20" s="331"/>
      <c r="F20" s="332"/>
      <c r="G20" s="332"/>
      <c r="H20" s="332"/>
      <c r="I20" s="332"/>
      <c r="J20" s="356"/>
      <c r="K20" s="357"/>
      <c r="L20" s="357"/>
      <c r="M20" s="357"/>
      <c r="N20" s="357"/>
      <c r="O20" s="360"/>
      <c r="P20" s="356"/>
      <c r="Q20" s="357"/>
      <c r="R20" s="357"/>
      <c r="S20" s="357"/>
      <c r="T20" s="357"/>
      <c r="U20" s="360"/>
      <c r="V20" s="338"/>
      <c r="W20" s="339"/>
      <c r="X20" s="339"/>
      <c r="Y20" s="339"/>
      <c r="Z20" s="339"/>
      <c r="AA20" s="342"/>
      <c r="AB20" s="338"/>
      <c r="AC20" s="339"/>
      <c r="AD20" s="339"/>
      <c r="AE20" s="339"/>
      <c r="AF20" s="339"/>
      <c r="AG20" s="342"/>
      <c r="AH20" s="344"/>
      <c r="AI20" s="345"/>
      <c r="AJ20" s="345"/>
      <c r="AK20" s="345"/>
      <c r="AL20" s="345"/>
      <c r="AM20" s="348"/>
      <c r="AN20" s="99"/>
      <c r="AO20" s="395"/>
      <c r="AP20" s="396"/>
      <c r="AQ20" s="396"/>
      <c r="AR20" s="396"/>
      <c r="AS20" s="396"/>
      <c r="AT20" s="397"/>
      <c r="AU20" s="99"/>
    </row>
    <row r="21" spans="2:47" ht="9.75" customHeight="1" x14ac:dyDescent="0.25">
      <c r="B21" s="412"/>
      <c r="C21" s="412"/>
      <c r="D21" s="413"/>
      <c r="E21" s="331"/>
      <c r="F21" s="332"/>
      <c r="G21" s="332"/>
      <c r="H21" s="332"/>
      <c r="I21" s="332"/>
      <c r="J21" s="356" t="s">
        <v>569</v>
      </c>
      <c r="K21" s="357"/>
      <c r="L21" s="357" t="s">
        <v>569</v>
      </c>
      <c r="M21" s="357"/>
      <c r="N21" s="357" t="s">
        <v>569</v>
      </c>
      <c r="O21" s="360"/>
      <c r="P21" s="356" t="s">
        <v>569</v>
      </c>
      <c r="Q21" s="357"/>
      <c r="R21" s="357" t="s">
        <v>569</v>
      </c>
      <c r="S21" s="357"/>
      <c r="T21" s="357" t="s">
        <v>569</v>
      </c>
      <c r="U21" s="360"/>
      <c r="V21" s="338" t="s">
        <v>569</v>
      </c>
      <c r="W21" s="339"/>
      <c r="X21" s="339" t="s">
        <v>569</v>
      </c>
      <c r="Y21" s="339"/>
      <c r="Z21" s="339" t="s">
        <v>569</v>
      </c>
      <c r="AA21" s="342"/>
      <c r="AB21" s="338" t="s">
        <v>569</v>
      </c>
      <c r="AC21" s="339"/>
      <c r="AD21" s="339" t="s">
        <v>569</v>
      </c>
      <c r="AE21" s="339"/>
      <c r="AF21" s="339" t="s">
        <v>569</v>
      </c>
      <c r="AG21" s="342"/>
      <c r="AH21" s="344" t="s">
        <v>569</v>
      </c>
      <c r="AI21" s="345"/>
      <c r="AJ21" s="345" t="s">
        <v>569</v>
      </c>
      <c r="AK21" s="345"/>
      <c r="AL21" s="345" t="s">
        <v>569</v>
      </c>
      <c r="AM21" s="348"/>
      <c r="AN21" s="99"/>
      <c r="AO21" s="395"/>
      <c r="AP21" s="396"/>
      <c r="AQ21" s="396"/>
      <c r="AR21" s="396"/>
      <c r="AS21" s="396"/>
      <c r="AT21" s="397"/>
      <c r="AU21" s="99"/>
    </row>
    <row r="22" spans="2:47" ht="9.75" customHeight="1" thickBot="1" x14ac:dyDescent="0.3">
      <c r="B22" s="412"/>
      <c r="C22" s="412"/>
      <c r="D22" s="413"/>
      <c r="E22" s="334"/>
      <c r="F22" s="335"/>
      <c r="G22" s="335"/>
      <c r="H22" s="335"/>
      <c r="I22" s="335"/>
      <c r="J22" s="358"/>
      <c r="K22" s="359"/>
      <c r="L22" s="359"/>
      <c r="M22" s="359"/>
      <c r="N22" s="359"/>
      <c r="O22" s="361"/>
      <c r="P22" s="358"/>
      <c r="Q22" s="359"/>
      <c r="R22" s="359"/>
      <c r="S22" s="359"/>
      <c r="T22" s="359"/>
      <c r="U22" s="361"/>
      <c r="V22" s="340"/>
      <c r="W22" s="341"/>
      <c r="X22" s="341"/>
      <c r="Y22" s="341"/>
      <c r="Z22" s="341"/>
      <c r="AA22" s="343"/>
      <c r="AB22" s="340"/>
      <c r="AC22" s="341"/>
      <c r="AD22" s="341"/>
      <c r="AE22" s="341"/>
      <c r="AF22" s="341"/>
      <c r="AG22" s="343"/>
      <c r="AH22" s="346"/>
      <c r="AI22" s="347"/>
      <c r="AJ22" s="347"/>
      <c r="AK22" s="347"/>
      <c r="AL22" s="347"/>
      <c r="AM22" s="349"/>
      <c r="AN22" s="99"/>
      <c r="AO22" s="398"/>
      <c r="AP22" s="399"/>
      <c r="AQ22" s="399"/>
      <c r="AR22" s="399"/>
      <c r="AS22" s="399"/>
      <c r="AT22" s="400"/>
      <c r="AU22" s="99"/>
    </row>
    <row r="23" spans="2:47" ht="9.75" customHeight="1" x14ac:dyDescent="0.25">
      <c r="B23" s="412"/>
      <c r="C23" s="412"/>
      <c r="D23" s="413"/>
      <c r="E23" s="328" t="s">
        <v>560</v>
      </c>
      <c r="F23" s="329"/>
      <c r="G23" s="329"/>
      <c r="H23" s="329"/>
      <c r="I23" s="330"/>
      <c r="J23" s="364" t="s">
        <v>569</v>
      </c>
      <c r="K23" s="365"/>
      <c r="L23" s="365" t="s">
        <v>569</v>
      </c>
      <c r="M23" s="365"/>
      <c r="N23" s="365" t="s">
        <v>569</v>
      </c>
      <c r="O23" s="366"/>
      <c r="P23" s="364" t="s">
        <v>569</v>
      </c>
      <c r="Q23" s="365"/>
      <c r="R23" s="365" t="s">
        <v>569</v>
      </c>
      <c r="S23" s="365"/>
      <c r="T23" s="365" t="s">
        <v>569</v>
      </c>
      <c r="U23" s="366"/>
      <c r="V23" s="364" t="s">
        <v>569</v>
      </c>
      <c r="W23" s="365"/>
      <c r="X23" s="365" t="s">
        <v>569</v>
      </c>
      <c r="Y23" s="365"/>
      <c r="Z23" s="365" t="s">
        <v>569</v>
      </c>
      <c r="AA23" s="366"/>
      <c r="AB23" s="367" t="s">
        <v>569</v>
      </c>
      <c r="AC23" s="368"/>
      <c r="AD23" s="368" t="s">
        <v>569</v>
      </c>
      <c r="AE23" s="368"/>
      <c r="AF23" s="368" t="s">
        <v>569</v>
      </c>
      <c r="AG23" s="369"/>
      <c r="AH23" s="373" t="s">
        <v>569</v>
      </c>
      <c r="AI23" s="362"/>
      <c r="AJ23" s="362" t="s">
        <v>569</v>
      </c>
      <c r="AK23" s="362"/>
      <c r="AL23" s="362" t="s">
        <v>569</v>
      </c>
      <c r="AM23" s="363"/>
      <c r="AN23" s="99"/>
      <c r="AO23" s="383" t="s">
        <v>6</v>
      </c>
      <c r="AP23" s="384"/>
      <c r="AQ23" s="384"/>
      <c r="AR23" s="384"/>
      <c r="AS23" s="384"/>
      <c r="AT23" s="385"/>
      <c r="AU23" s="99"/>
    </row>
    <row r="24" spans="2:47" ht="9.75" customHeight="1" x14ac:dyDescent="0.25">
      <c r="B24" s="412"/>
      <c r="C24" s="412"/>
      <c r="D24" s="413"/>
      <c r="E24" s="331"/>
      <c r="F24" s="332"/>
      <c r="G24" s="332"/>
      <c r="H24" s="332"/>
      <c r="I24" s="333"/>
      <c r="J24" s="356"/>
      <c r="K24" s="357"/>
      <c r="L24" s="357"/>
      <c r="M24" s="357"/>
      <c r="N24" s="357"/>
      <c r="O24" s="360"/>
      <c r="P24" s="356"/>
      <c r="Q24" s="357"/>
      <c r="R24" s="357"/>
      <c r="S24" s="357"/>
      <c r="T24" s="357"/>
      <c r="U24" s="360"/>
      <c r="V24" s="356"/>
      <c r="W24" s="357"/>
      <c r="X24" s="357"/>
      <c r="Y24" s="357"/>
      <c r="Z24" s="357"/>
      <c r="AA24" s="360"/>
      <c r="AB24" s="338"/>
      <c r="AC24" s="339"/>
      <c r="AD24" s="339"/>
      <c r="AE24" s="339"/>
      <c r="AF24" s="339"/>
      <c r="AG24" s="342"/>
      <c r="AH24" s="344"/>
      <c r="AI24" s="345"/>
      <c r="AJ24" s="345"/>
      <c r="AK24" s="345"/>
      <c r="AL24" s="345"/>
      <c r="AM24" s="348"/>
      <c r="AN24" s="99"/>
      <c r="AO24" s="386"/>
      <c r="AP24" s="387"/>
      <c r="AQ24" s="387"/>
      <c r="AR24" s="387"/>
      <c r="AS24" s="387"/>
      <c r="AT24" s="388"/>
      <c r="AU24" s="99"/>
    </row>
    <row r="25" spans="2:47" ht="9.75" customHeight="1" x14ac:dyDescent="0.25">
      <c r="B25" s="412"/>
      <c r="C25" s="412"/>
      <c r="D25" s="413"/>
      <c r="E25" s="331"/>
      <c r="F25" s="332"/>
      <c r="G25" s="332"/>
      <c r="H25" s="332"/>
      <c r="I25" s="333"/>
      <c r="J25" s="356" t="s">
        <v>569</v>
      </c>
      <c r="K25" s="357"/>
      <c r="L25" s="357" t="s">
        <v>569</v>
      </c>
      <c r="M25" s="357"/>
      <c r="N25" s="357" t="s">
        <v>569</v>
      </c>
      <c r="O25" s="360"/>
      <c r="P25" s="356" t="s">
        <v>569</v>
      </c>
      <c r="Q25" s="357"/>
      <c r="R25" s="357" t="s">
        <v>569</v>
      </c>
      <c r="S25" s="357"/>
      <c r="T25" s="357" t="s">
        <v>569</v>
      </c>
      <c r="U25" s="360"/>
      <c r="V25" s="356" t="s">
        <v>569</v>
      </c>
      <c r="W25" s="357"/>
      <c r="X25" s="357" t="s">
        <v>569</v>
      </c>
      <c r="Y25" s="357"/>
      <c r="Z25" s="357" t="s">
        <v>569</v>
      </c>
      <c r="AA25" s="360"/>
      <c r="AB25" s="338" t="s">
        <v>569</v>
      </c>
      <c r="AC25" s="339"/>
      <c r="AD25" s="339" t="s">
        <v>569</v>
      </c>
      <c r="AE25" s="339"/>
      <c r="AF25" s="339" t="s">
        <v>569</v>
      </c>
      <c r="AG25" s="342"/>
      <c r="AH25" s="344" t="s">
        <v>569</v>
      </c>
      <c r="AI25" s="345"/>
      <c r="AJ25" s="345" t="s">
        <v>569</v>
      </c>
      <c r="AK25" s="345"/>
      <c r="AL25" s="345" t="s">
        <v>569</v>
      </c>
      <c r="AM25" s="348"/>
      <c r="AN25" s="99"/>
      <c r="AO25" s="386"/>
      <c r="AP25" s="387"/>
      <c r="AQ25" s="387"/>
      <c r="AR25" s="387"/>
      <c r="AS25" s="387"/>
      <c r="AT25" s="388"/>
      <c r="AU25" s="99"/>
    </row>
    <row r="26" spans="2:47" ht="9.75" customHeight="1" x14ac:dyDescent="0.25">
      <c r="B26" s="412"/>
      <c r="C26" s="412"/>
      <c r="D26" s="413"/>
      <c r="E26" s="331"/>
      <c r="F26" s="332"/>
      <c r="G26" s="332"/>
      <c r="H26" s="332"/>
      <c r="I26" s="333"/>
      <c r="J26" s="356"/>
      <c r="K26" s="357"/>
      <c r="L26" s="357"/>
      <c r="M26" s="357"/>
      <c r="N26" s="357"/>
      <c r="O26" s="360"/>
      <c r="P26" s="356"/>
      <c r="Q26" s="357"/>
      <c r="R26" s="357"/>
      <c r="S26" s="357"/>
      <c r="T26" s="357"/>
      <c r="U26" s="360"/>
      <c r="V26" s="356"/>
      <c r="W26" s="357"/>
      <c r="X26" s="357"/>
      <c r="Y26" s="357"/>
      <c r="Z26" s="357"/>
      <c r="AA26" s="360"/>
      <c r="AB26" s="338"/>
      <c r="AC26" s="339"/>
      <c r="AD26" s="339"/>
      <c r="AE26" s="339"/>
      <c r="AF26" s="339"/>
      <c r="AG26" s="342"/>
      <c r="AH26" s="344"/>
      <c r="AI26" s="345"/>
      <c r="AJ26" s="345"/>
      <c r="AK26" s="345"/>
      <c r="AL26" s="345"/>
      <c r="AM26" s="348"/>
      <c r="AN26" s="99"/>
      <c r="AO26" s="386"/>
      <c r="AP26" s="387"/>
      <c r="AQ26" s="387"/>
      <c r="AR26" s="387"/>
      <c r="AS26" s="387"/>
      <c r="AT26" s="388"/>
      <c r="AU26" s="99"/>
    </row>
    <row r="27" spans="2:47" ht="9.75" customHeight="1" x14ac:dyDescent="0.25">
      <c r="B27" s="412"/>
      <c r="C27" s="412"/>
      <c r="D27" s="413"/>
      <c r="E27" s="331"/>
      <c r="F27" s="332"/>
      <c r="G27" s="332"/>
      <c r="H27" s="332"/>
      <c r="I27" s="333"/>
      <c r="J27" s="356" t="s">
        <v>569</v>
      </c>
      <c r="K27" s="357"/>
      <c r="L27" s="357" t="s">
        <v>569</v>
      </c>
      <c r="M27" s="357"/>
      <c r="N27" s="357" t="s">
        <v>569</v>
      </c>
      <c r="O27" s="360"/>
      <c r="P27" s="356" t="s">
        <v>569</v>
      </c>
      <c r="Q27" s="357"/>
      <c r="R27" s="357" t="s">
        <v>569</v>
      </c>
      <c r="S27" s="357"/>
      <c r="T27" s="357" t="s">
        <v>569</v>
      </c>
      <c r="U27" s="360"/>
      <c r="V27" s="356" t="s">
        <v>569</v>
      </c>
      <c r="W27" s="357"/>
      <c r="X27" s="357" t="s">
        <v>569</v>
      </c>
      <c r="Y27" s="357"/>
      <c r="Z27" s="357" t="s">
        <v>569</v>
      </c>
      <c r="AA27" s="360"/>
      <c r="AB27" s="338" t="s">
        <v>569</v>
      </c>
      <c r="AC27" s="339"/>
      <c r="AD27" s="339" t="s">
        <v>569</v>
      </c>
      <c r="AE27" s="339"/>
      <c r="AF27" s="339" t="s">
        <v>569</v>
      </c>
      <c r="AG27" s="342"/>
      <c r="AH27" s="344" t="s">
        <v>569</v>
      </c>
      <c r="AI27" s="345"/>
      <c r="AJ27" s="345" t="s">
        <v>569</v>
      </c>
      <c r="AK27" s="345"/>
      <c r="AL27" s="345" t="s">
        <v>569</v>
      </c>
      <c r="AM27" s="348"/>
      <c r="AN27" s="99"/>
      <c r="AO27" s="386"/>
      <c r="AP27" s="387"/>
      <c r="AQ27" s="387"/>
      <c r="AR27" s="387"/>
      <c r="AS27" s="387"/>
      <c r="AT27" s="388"/>
      <c r="AU27" s="99"/>
    </row>
    <row r="28" spans="2:47" ht="9.75" customHeight="1" x14ac:dyDescent="0.25">
      <c r="B28" s="412"/>
      <c r="C28" s="412"/>
      <c r="D28" s="413"/>
      <c r="E28" s="331"/>
      <c r="F28" s="332"/>
      <c r="G28" s="332"/>
      <c r="H28" s="332"/>
      <c r="I28" s="333"/>
      <c r="J28" s="356"/>
      <c r="K28" s="357"/>
      <c r="L28" s="357"/>
      <c r="M28" s="357"/>
      <c r="N28" s="357"/>
      <c r="O28" s="360"/>
      <c r="P28" s="356"/>
      <c r="Q28" s="357"/>
      <c r="R28" s="357"/>
      <c r="S28" s="357"/>
      <c r="T28" s="357"/>
      <c r="U28" s="360"/>
      <c r="V28" s="356"/>
      <c r="W28" s="357"/>
      <c r="X28" s="357"/>
      <c r="Y28" s="357"/>
      <c r="Z28" s="357"/>
      <c r="AA28" s="360"/>
      <c r="AB28" s="338"/>
      <c r="AC28" s="339"/>
      <c r="AD28" s="339"/>
      <c r="AE28" s="339"/>
      <c r="AF28" s="339"/>
      <c r="AG28" s="342"/>
      <c r="AH28" s="344"/>
      <c r="AI28" s="345"/>
      <c r="AJ28" s="345"/>
      <c r="AK28" s="345"/>
      <c r="AL28" s="345"/>
      <c r="AM28" s="348"/>
      <c r="AN28" s="99"/>
      <c r="AO28" s="386"/>
      <c r="AP28" s="387"/>
      <c r="AQ28" s="387"/>
      <c r="AR28" s="387"/>
      <c r="AS28" s="387"/>
      <c r="AT28" s="388"/>
      <c r="AU28" s="99"/>
    </row>
    <row r="29" spans="2:47" ht="9.75" customHeight="1" x14ac:dyDescent="0.25">
      <c r="B29" s="412"/>
      <c r="C29" s="412"/>
      <c r="D29" s="413"/>
      <c r="E29" s="331"/>
      <c r="F29" s="332"/>
      <c r="G29" s="332"/>
      <c r="H29" s="332"/>
      <c r="I29" s="333"/>
      <c r="J29" s="356" t="s">
        <v>569</v>
      </c>
      <c r="K29" s="357"/>
      <c r="L29" s="357" t="s">
        <v>569</v>
      </c>
      <c r="M29" s="357"/>
      <c r="N29" s="357" t="s">
        <v>569</v>
      </c>
      <c r="O29" s="360"/>
      <c r="P29" s="356" t="s">
        <v>569</v>
      </c>
      <c r="Q29" s="357"/>
      <c r="R29" s="357" t="s">
        <v>569</v>
      </c>
      <c r="S29" s="357"/>
      <c r="T29" s="357" t="s">
        <v>569</v>
      </c>
      <c r="U29" s="360"/>
      <c r="V29" s="356" t="s">
        <v>569</v>
      </c>
      <c r="W29" s="357"/>
      <c r="X29" s="357" t="s">
        <v>569</v>
      </c>
      <c r="Y29" s="357"/>
      <c r="Z29" s="357" t="s">
        <v>569</v>
      </c>
      <c r="AA29" s="360"/>
      <c r="AB29" s="338" t="s">
        <v>569</v>
      </c>
      <c r="AC29" s="339"/>
      <c r="AD29" s="339" t="s">
        <v>569</v>
      </c>
      <c r="AE29" s="339"/>
      <c r="AF29" s="339" t="s">
        <v>569</v>
      </c>
      <c r="AG29" s="342"/>
      <c r="AH29" s="344" t="s">
        <v>569</v>
      </c>
      <c r="AI29" s="345"/>
      <c r="AJ29" s="345" t="s">
        <v>569</v>
      </c>
      <c r="AK29" s="345"/>
      <c r="AL29" s="345" t="s">
        <v>569</v>
      </c>
      <c r="AM29" s="348"/>
      <c r="AN29" s="99"/>
      <c r="AO29" s="386"/>
      <c r="AP29" s="387"/>
      <c r="AQ29" s="387"/>
      <c r="AR29" s="387"/>
      <c r="AS29" s="387"/>
      <c r="AT29" s="388"/>
      <c r="AU29" s="99"/>
    </row>
    <row r="30" spans="2:47" ht="9.75" customHeight="1" thickBot="1" x14ac:dyDescent="0.3">
      <c r="B30" s="412"/>
      <c r="C30" s="412"/>
      <c r="D30" s="413"/>
      <c r="E30" s="334"/>
      <c r="F30" s="335"/>
      <c r="G30" s="335"/>
      <c r="H30" s="335"/>
      <c r="I30" s="336"/>
      <c r="J30" s="356"/>
      <c r="K30" s="357"/>
      <c r="L30" s="357"/>
      <c r="M30" s="357"/>
      <c r="N30" s="357"/>
      <c r="O30" s="360"/>
      <c r="P30" s="358"/>
      <c r="Q30" s="359"/>
      <c r="R30" s="359"/>
      <c r="S30" s="359"/>
      <c r="T30" s="359"/>
      <c r="U30" s="361"/>
      <c r="V30" s="358"/>
      <c r="W30" s="359"/>
      <c r="X30" s="359"/>
      <c r="Y30" s="359"/>
      <c r="Z30" s="359"/>
      <c r="AA30" s="361"/>
      <c r="AB30" s="340"/>
      <c r="AC30" s="341"/>
      <c r="AD30" s="341"/>
      <c r="AE30" s="341"/>
      <c r="AF30" s="341"/>
      <c r="AG30" s="343"/>
      <c r="AH30" s="346"/>
      <c r="AI30" s="347"/>
      <c r="AJ30" s="347"/>
      <c r="AK30" s="347"/>
      <c r="AL30" s="347"/>
      <c r="AM30" s="349"/>
      <c r="AN30" s="99"/>
      <c r="AO30" s="389"/>
      <c r="AP30" s="390"/>
      <c r="AQ30" s="390"/>
      <c r="AR30" s="390"/>
      <c r="AS30" s="390"/>
      <c r="AT30" s="391"/>
      <c r="AU30" s="99"/>
    </row>
    <row r="31" spans="2:47" ht="9.75" customHeight="1" x14ac:dyDescent="0.25">
      <c r="B31" s="412"/>
      <c r="C31" s="412"/>
      <c r="D31" s="413"/>
      <c r="E31" s="328" t="s">
        <v>559</v>
      </c>
      <c r="F31" s="329"/>
      <c r="G31" s="329"/>
      <c r="H31" s="329"/>
      <c r="I31" s="329"/>
      <c r="J31" s="370" t="s">
        <v>569</v>
      </c>
      <c r="K31" s="371"/>
      <c r="L31" s="371" t="s">
        <v>569</v>
      </c>
      <c r="M31" s="371"/>
      <c r="N31" s="371" t="s">
        <v>569</v>
      </c>
      <c r="O31" s="372"/>
      <c r="P31" s="365" t="s">
        <v>569</v>
      </c>
      <c r="Q31" s="365"/>
      <c r="R31" s="365" t="s">
        <v>569</v>
      </c>
      <c r="S31" s="365"/>
      <c r="T31" s="365" t="s">
        <v>569</v>
      </c>
      <c r="U31" s="366"/>
      <c r="V31" s="364" t="s">
        <v>569</v>
      </c>
      <c r="W31" s="365"/>
      <c r="X31" s="365" t="s">
        <v>569</v>
      </c>
      <c r="Y31" s="365"/>
      <c r="Z31" s="365" t="s">
        <v>569</v>
      </c>
      <c r="AA31" s="366"/>
      <c r="AB31" s="367" t="s">
        <v>569</v>
      </c>
      <c r="AC31" s="368"/>
      <c r="AD31" s="368" t="s">
        <v>569</v>
      </c>
      <c r="AE31" s="368"/>
      <c r="AF31" s="368" t="s">
        <v>569</v>
      </c>
      <c r="AG31" s="369"/>
      <c r="AH31" s="373" t="s">
        <v>569</v>
      </c>
      <c r="AI31" s="362"/>
      <c r="AJ31" s="362" t="s">
        <v>569</v>
      </c>
      <c r="AK31" s="362"/>
      <c r="AL31" s="362" t="s">
        <v>569</v>
      </c>
      <c r="AM31" s="363"/>
      <c r="AN31" s="99"/>
      <c r="AO31" s="374" t="s">
        <v>27</v>
      </c>
      <c r="AP31" s="375"/>
      <c r="AQ31" s="375"/>
      <c r="AR31" s="375"/>
      <c r="AS31" s="375"/>
      <c r="AT31" s="376"/>
      <c r="AU31" s="99"/>
    </row>
    <row r="32" spans="2:47" ht="9.75" customHeight="1" x14ac:dyDescent="0.25">
      <c r="B32" s="412"/>
      <c r="C32" s="412"/>
      <c r="D32" s="413"/>
      <c r="E32" s="331"/>
      <c r="F32" s="332"/>
      <c r="G32" s="332"/>
      <c r="H32" s="332"/>
      <c r="I32" s="332"/>
      <c r="J32" s="350"/>
      <c r="K32" s="351"/>
      <c r="L32" s="351"/>
      <c r="M32" s="351"/>
      <c r="N32" s="351"/>
      <c r="O32" s="354"/>
      <c r="P32" s="357"/>
      <c r="Q32" s="357"/>
      <c r="R32" s="357"/>
      <c r="S32" s="357"/>
      <c r="T32" s="357"/>
      <c r="U32" s="360"/>
      <c r="V32" s="356"/>
      <c r="W32" s="357"/>
      <c r="X32" s="357"/>
      <c r="Y32" s="357"/>
      <c r="Z32" s="357"/>
      <c r="AA32" s="360"/>
      <c r="AB32" s="338"/>
      <c r="AC32" s="339"/>
      <c r="AD32" s="339"/>
      <c r="AE32" s="339"/>
      <c r="AF32" s="339"/>
      <c r="AG32" s="342"/>
      <c r="AH32" s="344"/>
      <c r="AI32" s="345"/>
      <c r="AJ32" s="345"/>
      <c r="AK32" s="345"/>
      <c r="AL32" s="345"/>
      <c r="AM32" s="348"/>
      <c r="AN32" s="99"/>
      <c r="AO32" s="377"/>
      <c r="AP32" s="378"/>
      <c r="AQ32" s="378"/>
      <c r="AR32" s="378"/>
      <c r="AS32" s="378"/>
      <c r="AT32" s="379"/>
      <c r="AU32" s="99"/>
    </row>
    <row r="33" spans="2:47" ht="9.75" customHeight="1" x14ac:dyDescent="0.25">
      <c r="B33" s="412"/>
      <c r="C33" s="412"/>
      <c r="D33" s="413"/>
      <c r="E33" s="331"/>
      <c r="F33" s="332"/>
      <c r="G33" s="332"/>
      <c r="H33" s="332"/>
      <c r="I33" s="332"/>
      <c r="J33" s="350" t="s">
        <v>569</v>
      </c>
      <c r="K33" s="351"/>
      <c r="L33" s="351" t="s">
        <v>569</v>
      </c>
      <c r="M33" s="351"/>
      <c r="N33" s="351" t="s">
        <v>569</v>
      </c>
      <c r="O33" s="354"/>
      <c r="P33" s="357" t="s">
        <v>569</v>
      </c>
      <c r="Q33" s="357"/>
      <c r="R33" s="357" t="s">
        <v>569</v>
      </c>
      <c r="S33" s="357"/>
      <c r="T33" s="357" t="s">
        <v>569</v>
      </c>
      <c r="U33" s="360"/>
      <c r="V33" s="356" t="s">
        <v>569</v>
      </c>
      <c r="W33" s="357"/>
      <c r="X33" s="357" t="s">
        <v>569</v>
      </c>
      <c r="Y33" s="357"/>
      <c r="Z33" s="357" t="s">
        <v>569</v>
      </c>
      <c r="AA33" s="360"/>
      <c r="AB33" s="338" t="s">
        <v>569</v>
      </c>
      <c r="AC33" s="339"/>
      <c r="AD33" s="339" t="s">
        <v>569</v>
      </c>
      <c r="AE33" s="339"/>
      <c r="AF33" s="339" t="s">
        <v>569</v>
      </c>
      <c r="AG33" s="342"/>
      <c r="AH33" s="344" t="s">
        <v>569</v>
      </c>
      <c r="AI33" s="345"/>
      <c r="AJ33" s="345" t="s">
        <v>569</v>
      </c>
      <c r="AK33" s="345"/>
      <c r="AL33" s="345" t="s">
        <v>569</v>
      </c>
      <c r="AM33" s="348"/>
      <c r="AN33" s="99"/>
      <c r="AO33" s="377"/>
      <c r="AP33" s="378"/>
      <c r="AQ33" s="378"/>
      <c r="AR33" s="378"/>
      <c r="AS33" s="378"/>
      <c r="AT33" s="379"/>
      <c r="AU33" s="99"/>
    </row>
    <row r="34" spans="2:47" ht="9.75" customHeight="1" x14ac:dyDescent="0.25">
      <c r="B34" s="412"/>
      <c r="C34" s="412"/>
      <c r="D34" s="413"/>
      <c r="E34" s="331"/>
      <c r="F34" s="332"/>
      <c r="G34" s="332"/>
      <c r="H34" s="332"/>
      <c r="I34" s="332"/>
      <c r="J34" s="350"/>
      <c r="K34" s="351"/>
      <c r="L34" s="351"/>
      <c r="M34" s="351"/>
      <c r="N34" s="351"/>
      <c r="O34" s="354"/>
      <c r="P34" s="357"/>
      <c r="Q34" s="357"/>
      <c r="R34" s="357"/>
      <c r="S34" s="357"/>
      <c r="T34" s="357"/>
      <c r="U34" s="360"/>
      <c r="V34" s="356"/>
      <c r="W34" s="357"/>
      <c r="X34" s="357"/>
      <c r="Y34" s="357"/>
      <c r="Z34" s="357"/>
      <c r="AA34" s="360"/>
      <c r="AB34" s="338"/>
      <c r="AC34" s="339"/>
      <c r="AD34" s="339"/>
      <c r="AE34" s="339"/>
      <c r="AF34" s="339"/>
      <c r="AG34" s="342"/>
      <c r="AH34" s="344"/>
      <c r="AI34" s="345"/>
      <c r="AJ34" s="345"/>
      <c r="AK34" s="345"/>
      <c r="AL34" s="345"/>
      <c r="AM34" s="348"/>
      <c r="AN34" s="99"/>
      <c r="AO34" s="377"/>
      <c r="AP34" s="378"/>
      <c r="AQ34" s="378"/>
      <c r="AR34" s="378"/>
      <c r="AS34" s="378"/>
      <c r="AT34" s="379"/>
      <c r="AU34" s="99"/>
    </row>
    <row r="35" spans="2:47" ht="9.75" customHeight="1" x14ac:dyDescent="0.25">
      <c r="B35" s="412"/>
      <c r="C35" s="412"/>
      <c r="D35" s="413"/>
      <c r="E35" s="331"/>
      <c r="F35" s="332"/>
      <c r="G35" s="332"/>
      <c r="H35" s="332"/>
      <c r="I35" s="332"/>
      <c r="J35" s="350" t="s">
        <v>569</v>
      </c>
      <c r="K35" s="351"/>
      <c r="L35" s="351" t="s">
        <v>569</v>
      </c>
      <c r="M35" s="351"/>
      <c r="N35" s="351" t="s">
        <v>569</v>
      </c>
      <c r="O35" s="354"/>
      <c r="P35" s="357" t="s">
        <v>569</v>
      </c>
      <c r="Q35" s="357"/>
      <c r="R35" s="357" t="s">
        <v>569</v>
      </c>
      <c r="S35" s="357"/>
      <c r="T35" s="357" t="s">
        <v>569</v>
      </c>
      <c r="U35" s="360"/>
      <c r="V35" s="356" t="s">
        <v>569</v>
      </c>
      <c r="W35" s="357"/>
      <c r="X35" s="357" t="s">
        <v>569</v>
      </c>
      <c r="Y35" s="357"/>
      <c r="Z35" s="357" t="s">
        <v>569</v>
      </c>
      <c r="AA35" s="360"/>
      <c r="AB35" s="338" t="s">
        <v>569</v>
      </c>
      <c r="AC35" s="339"/>
      <c r="AD35" s="339" t="s">
        <v>569</v>
      </c>
      <c r="AE35" s="339"/>
      <c r="AF35" s="339" t="s">
        <v>569</v>
      </c>
      <c r="AG35" s="342"/>
      <c r="AH35" s="344" t="s">
        <v>569</v>
      </c>
      <c r="AI35" s="345"/>
      <c r="AJ35" s="345" t="s">
        <v>569</v>
      </c>
      <c r="AK35" s="345"/>
      <c r="AL35" s="345" t="s">
        <v>569</v>
      </c>
      <c r="AM35" s="348"/>
      <c r="AN35" s="99"/>
      <c r="AO35" s="377"/>
      <c r="AP35" s="378"/>
      <c r="AQ35" s="378"/>
      <c r="AR35" s="378"/>
      <c r="AS35" s="378"/>
      <c r="AT35" s="379"/>
      <c r="AU35" s="99"/>
    </row>
    <row r="36" spans="2:47" ht="9.75" customHeight="1" x14ac:dyDescent="0.25">
      <c r="B36" s="412"/>
      <c r="C36" s="412"/>
      <c r="D36" s="413"/>
      <c r="E36" s="331"/>
      <c r="F36" s="332"/>
      <c r="G36" s="332"/>
      <c r="H36" s="332"/>
      <c r="I36" s="332"/>
      <c r="J36" s="350"/>
      <c r="K36" s="351"/>
      <c r="L36" s="351"/>
      <c r="M36" s="351"/>
      <c r="N36" s="351"/>
      <c r="O36" s="354"/>
      <c r="P36" s="357"/>
      <c r="Q36" s="357"/>
      <c r="R36" s="357"/>
      <c r="S36" s="357"/>
      <c r="T36" s="357"/>
      <c r="U36" s="360"/>
      <c r="V36" s="356"/>
      <c r="W36" s="357"/>
      <c r="X36" s="357"/>
      <c r="Y36" s="357"/>
      <c r="Z36" s="357"/>
      <c r="AA36" s="360"/>
      <c r="AB36" s="338"/>
      <c r="AC36" s="339"/>
      <c r="AD36" s="339"/>
      <c r="AE36" s="339"/>
      <c r="AF36" s="339"/>
      <c r="AG36" s="342"/>
      <c r="AH36" s="344"/>
      <c r="AI36" s="345"/>
      <c r="AJ36" s="345"/>
      <c r="AK36" s="345"/>
      <c r="AL36" s="345"/>
      <c r="AM36" s="348"/>
      <c r="AN36" s="99"/>
      <c r="AO36" s="377"/>
      <c r="AP36" s="378"/>
      <c r="AQ36" s="378"/>
      <c r="AR36" s="378"/>
      <c r="AS36" s="378"/>
      <c r="AT36" s="379"/>
      <c r="AU36" s="99"/>
    </row>
    <row r="37" spans="2:47" ht="9.75" customHeight="1" x14ac:dyDescent="0.25">
      <c r="B37" s="412"/>
      <c r="C37" s="412"/>
      <c r="D37" s="413"/>
      <c r="E37" s="331"/>
      <c r="F37" s="332"/>
      <c r="G37" s="332"/>
      <c r="H37" s="332"/>
      <c r="I37" s="332"/>
      <c r="J37" s="350" t="s">
        <v>569</v>
      </c>
      <c r="K37" s="351"/>
      <c r="L37" s="351" t="s">
        <v>569</v>
      </c>
      <c r="M37" s="351"/>
      <c r="N37" s="351" t="s">
        <v>569</v>
      </c>
      <c r="O37" s="354"/>
      <c r="P37" s="357" t="s">
        <v>569</v>
      </c>
      <c r="Q37" s="357"/>
      <c r="R37" s="357" t="s">
        <v>569</v>
      </c>
      <c r="S37" s="357"/>
      <c r="T37" s="357" t="s">
        <v>569</v>
      </c>
      <c r="U37" s="360"/>
      <c r="V37" s="356" t="s">
        <v>569</v>
      </c>
      <c r="W37" s="357"/>
      <c r="X37" s="357" t="s">
        <v>569</v>
      </c>
      <c r="Y37" s="357"/>
      <c r="Z37" s="357" t="s">
        <v>569</v>
      </c>
      <c r="AA37" s="360"/>
      <c r="AB37" s="338" t="s">
        <v>569</v>
      </c>
      <c r="AC37" s="339"/>
      <c r="AD37" s="339" t="s">
        <v>569</v>
      </c>
      <c r="AE37" s="339"/>
      <c r="AF37" s="339" t="s">
        <v>569</v>
      </c>
      <c r="AG37" s="342"/>
      <c r="AH37" s="344" t="s">
        <v>569</v>
      </c>
      <c r="AI37" s="345"/>
      <c r="AJ37" s="345" t="s">
        <v>569</v>
      </c>
      <c r="AK37" s="345"/>
      <c r="AL37" s="345" t="s">
        <v>569</v>
      </c>
      <c r="AM37" s="348"/>
      <c r="AN37" s="99"/>
      <c r="AO37" s="377"/>
      <c r="AP37" s="378"/>
      <c r="AQ37" s="378"/>
      <c r="AR37" s="378"/>
      <c r="AS37" s="378"/>
      <c r="AT37" s="379"/>
      <c r="AU37" s="99"/>
    </row>
    <row r="38" spans="2:47" ht="9.75" customHeight="1" thickBot="1" x14ac:dyDescent="0.3">
      <c r="B38" s="412"/>
      <c r="C38" s="412"/>
      <c r="D38" s="413"/>
      <c r="E38" s="334"/>
      <c r="F38" s="335"/>
      <c r="G38" s="335"/>
      <c r="H38" s="335"/>
      <c r="I38" s="335"/>
      <c r="J38" s="352"/>
      <c r="K38" s="353"/>
      <c r="L38" s="353"/>
      <c r="M38" s="353"/>
      <c r="N38" s="353"/>
      <c r="O38" s="355"/>
      <c r="P38" s="359"/>
      <c r="Q38" s="359"/>
      <c r="R38" s="359"/>
      <c r="S38" s="359"/>
      <c r="T38" s="359"/>
      <c r="U38" s="361"/>
      <c r="V38" s="358"/>
      <c r="W38" s="359"/>
      <c r="X38" s="359"/>
      <c r="Y38" s="359"/>
      <c r="Z38" s="359"/>
      <c r="AA38" s="361"/>
      <c r="AB38" s="340"/>
      <c r="AC38" s="341"/>
      <c r="AD38" s="341"/>
      <c r="AE38" s="341"/>
      <c r="AF38" s="341"/>
      <c r="AG38" s="343"/>
      <c r="AH38" s="346"/>
      <c r="AI38" s="347"/>
      <c r="AJ38" s="347"/>
      <c r="AK38" s="347"/>
      <c r="AL38" s="347"/>
      <c r="AM38" s="349"/>
      <c r="AN38" s="99"/>
      <c r="AO38" s="380"/>
      <c r="AP38" s="381"/>
      <c r="AQ38" s="381"/>
      <c r="AR38" s="381"/>
      <c r="AS38" s="381"/>
      <c r="AT38" s="382"/>
      <c r="AU38" s="99"/>
    </row>
    <row r="39" spans="2:47" ht="9.75" customHeight="1" x14ac:dyDescent="0.25">
      <c r="B39" s="412"/>
      <c r="C39" s="412"/>
      <c r="D39" s="413"/>
      <c r="E39" s="328" t="s">
        <v>558</v>
      </c>
      <c r="F39" s="329"/>
      <c r="G39" s="329"/>
      <c r="H39" s="329"/>
      <c r="I39" s="330"/>
      <c r="J39" s="370" t="s">
        <v>569</v>
      </c>
      <c r="K39" s="371"/>
      <c r="L39" s="371" t="s">
        <v>569</v>
      </c>
      <c r="M39" s="371"/>
      <c r="N39" s="371" t="s">
        <v>569</v>
      </c>
      <c r="O39" s="372"/>
      <c r="P39" s="370" t="s">
        <v>569</v>
      </c>
      <c r="Q39" s="371"/>
      <c r="R39" s="371" t="s">
        <v>569</v>
      </c>
      <c r="S39" s="371"/>
      <c r="T39" s="371" t="s">
        <v>569</v>
      </c>
      <c r="U39" s="372"/>
      <c r="V39" s="364" t="s">
        <v>569</v>
      </c>
      <c r="W39" s="365"/>
      <c r="X39" s="365" t="s">
        <v>569</v>
      </c>
      <c r="Y39" s="365"/>
      <c r="Z39" s="365" t="s">
        <v>569</v>
      </c>
      <c r="AA39" s="366"/>
      <c r="AB39" s="367" t="s">
        <v>569</v>
      </c>
      <c r="AC39" s="368"/>
      <c r="AD39" s="368" t="s">
        <v>569</v>
      </c>
      <c r="AE39" s="368"/>
      <c r="AF39" s="368" t="s">
        <v>569</v>
      </c>
      <c r="AG39" s="369"/>
      <c r="AH39" s="373" t="s">
        <v>569</v>
      </c>
      <c r="AI39" s="362"/>
      <c r="AJ39" s="362" t="s">
        <v>569</v>
      </c>
      <c r="AK39" s="362"/>
      <c r="AL39" s="362" t="s">
        <v>569</v>
      </c>
      <c r="AM39" s="363"/>
      <c r="AN39" s="99"/>
      <c r="AO39" s="99"/>
      <c r="AP39" s="99"/>
      <c r="AQ39" s="99"/>
      <c r="AR39" s="99"/>
      <c r="AS39" s="99"/>
      <c r="AT39" s="99"/>
      <c r="AU39" s="99"/>
    </row>
    <row r="40" spans="2:47" ht="9.75" customHeight="1" x14ac:dyDescent="0.25">
      <c r="B40" s="412"/>
      <c r="C40" s="412"/>
      <c r="D40" s="413"/>
      <c r="E40" s="331"/>
      <c r="F40" s="332"/>
      <c r="G40" s="332"/>
      <c r="H40" s="332"/>
      <c r="I40" s="333"/>
      <c r="J40" s="350"/>
      <c r="K40" s="351"/>
      <c r="L40" s="351"/>
      <c r="M40" s="351"/>
      <c r="N40" s="351"/>
      <c r="O40" s="354"/>
      <c r="P40" s="350"/>
      <c r="Q40" s="351"/>
      <c r="R40" s="351"/>
      <c r="S40" s="351"/>
      <c r="T40" s="351"/>
      <c r="U40" s="354"/>
      <c r="V40" s="356"/>
      <c r="W40" s="357"/>
      <c r="X40" s="357"/>
      <c r="Y40" s="357"/>
      <c r="Z40" s="357"/>
      <c r="AA40" s="360"/>
      <c r="AB40" s="338"/>
      <c r="AC40" s="339"/>
      <c r="AD40" s="339"/>
      <c r="AE40" s="339"/>
      <c r="AF40" s="339"/>
      <c r="AG40" s="342"/>
      <c r="AH40" s="344"/>
      <c r="AI40" s="345"/>
      <c r="AJ40" s="345"/>
      <c r="AK40" s="345"/>
      <c r="AL40" s="345"/>
      <c r="AM40" s="348"/>
      <c r="AN40" s="99"/>
      <c r="AO40" s="99"/>
      <c r="AP40" s="99"/>
      <c r="AQ40" s="99"/>
      <c r="AR40" s="99"/>
      <c r="AS40" s="99"/>
      <c r="AT40" s="99"/>
      <c r="AU40" s="99"/>
    </row>
    <row r="41" spans="2:47" ht="9.75" customHeight="1" x14ac:dyDescent="0.25">
      <c r="B41" s="412"/>
      <c r="C41" s="412"/>
      <c r="D41" s="413"/>
      <c r="E41" s="331"/>
      <c r="F41" s="332"/>
      <c r="G41" s="332"/>
      <c r="H41" s="332"/>
      <c r="I41" s="333"/>
      <c r="J41" s="350" t="s">
        <v>569</v>
      </c>
      <c r="K41" s="351"/>
      <c r="L41" s="351" t="s">
        <v>569</v>
      </c>
      <c r="M41" s="351"/>
      <c r="N41" s="351" t="s">
        <v>569</v>
      </c>
      <c r="O41" s="354"/>
      <c r="P41" s="350" t="s">
        <v>569</v>
      </c>
      <c r="Q41" s="351"/>
      <c r="R41" s="351" t="s">
        <v>569</v>
      </c>
      <c r="S41" s="351"/>
      <c r="T41" s="351" t="s">
        <v>569</v>
      </c>
      <c r="U41" s="354"/>
      <c r="V41" s="356" t="s">
        <v>569</v>
      </c>
      <c r="W41" s="357"/>
      <c r="X41" s="357" t="s">
        <v>569</v>
      </c>
      <c r="Y41" s="357"/>
      <c r="Z41" s="357" t="s">
        <v>569</v>
      </c>
      <c r="AA41" s="360"/>
      <c r="AB41" s="338" t="s">
        <v>569</v>
      </c>
      <c r="AC41" s="339"/>
      <c r="AD41" s="339" t="s">
        <v>569</v>
      </c>
      <c r="AE41" s="339"/>
      <c r="AF41" s="339" t="s">
        <v>569</v>
      </c>
      <c r="AG41" s="342"/>
      <c r="AH41" s="344" t="s">
        <v>569</v>
      </c>
      <c r="AI41" s="345"/>
      <c r="AJ41" s="345" t="s">
        <v>569</v>
      </c>
      <c r="AK41" s="345"/>
      <c r="AL41" s="345" t="s">
        <v>569</v>
      </c>
      <c r="AM41" s="348"/>
      <c r="AN41" s="99"/>
      <c r="AO41" s="99"/>
      <c r="AP41" s="99"/>
      <c r="AQ41" s="99"/>
      <c r="AR41" s="99"/>
      <c r="AS41" s="99"/>
      <c r="AT41" s="99"/>
      <c r="AU41" s="99"/>
    </row>
    <row r="42" spans="2:47" ht="9.75" customHeight="1" x14ac:dyDescent="0.25">
      <c r="B42" s="412"/>
      <c r="C42" s="412"/>
      <c r="D42" s="413"/>
      <c r="E42" s="331"/>
      <c r="F42" s="332"/>
      <c r="G42" s="332"/>
      <c r="H42" s="332"/>
      <c r="I42" s="333"/>
      <c r="J42" s="350"/>
      <c r="K42" s="351"/>
      <c r="L42" s="351"/>
      <c r="M42" s="351"/>
      <c r="N42" s="351"/>
      <c r="O42" s="354"/>
      <c r="P42" s="350"/>
      <c r="Q42" s="351"/>
      <c r="R42" s="351"/>
      <c r="S42" s="351"/>
      <c r="T42" s="351"/>
      <c r="U42" s="354"/>
      <c r="V42" s="356"/>
      <c r="W42" s="357"/>
      <c r="X42" s="357"/>
      <c r="Y42" s="357"/>
      <c r="Z42" s="357"/>
      <c r="AA42" s="360"/>
      <c r="AB42" s="338"/>
      <c r="AC42" s="339"/>
      <c r="AD42" s="339"/>
      <c r="AE42" s="339"/>
      <c r="AF42" s="339"/>
      <c r="AG42" s="342"/>
      <c r="AH42" s="344"/>
      <c r="AI42" s="345"/>
      <c r="AJ42" s="345"/>
      <c r="AK42" s="345"/>
      <c r="AL42" s="345"/>
      <c r="AM42" s="348"/>
      <c r="AN42" s="99"/>
      <c r="AO42" s="99"/>
      <c r="AP42" s="99"/>
      <c r="AQ42" s="99"/>
      <c r="AR42" s="99"/>
      <c r="AS42" s="99"/>
      <c r="AT42" s="99"/>
      <c r="AU42" s="99"/>
    </row>
    <row r="43" spans="2:47" ht="9.75" customHeight="1" x14ac:dyDescent="0.25">
      <c r="B43" s="412"/>
      <c r="C43" s="412"/>
      <c r="D43" s="413"/>
      <c r="E43" s="331"/>
      <c r="F43" s="332"/>
      <c r="G43" s="332"/>
      <c r="H43" s="332"/>
      <c r="I43" s="333"/>
      <c r="J43" s="350" t="s">
        <v>569</v>
      </c>
      <c r="K43" s="351"/>
      <c r="L43" s="351" t="s">
        <v>569</v>
      </c>
      <c r="M43" s="351"/>
      <c r="N43" s="351" t="s">
        <v>569</v>
      </c>
      <c r="O43" s="354"/>
      <c r="P43" s="350" t="s">
        <v>569</v>
      </c>
      <c r="Q43" s="351"/>
      <c r="R43" s="351" t="s">
        <v>569</v>
      </c>
      <c r="S43" s="351"/>
      <c r="T43" s="351" t="s">
        <v>569</v>
      </c>
      <c r="U43" s="354"/>
      <c r="V43" s="356" t="s">
        <v>569</v>
      </c>
      <c r="W43" s="357"/>
      <c r="X43" s="357" t="s">
        <v>569</v>
      </c>
      <c r="Y43" s="357"/>
      <c r="Z43" s="357" t="s">
        <v>569</v>
      </c>
      <c r="AA43" s="360"/>
      <c r="AB43" s="338" t="s">
        <v>569</v>
      </c>
      <c r="AC43" s="339"/>
      <c r="AD43" s="339" t="s">
        <v>569</v>
      </c>
      <c r="AE43" s="339"/>
      <c r="AF43" s="339" t="s">
        <v>569</v>
      </c>
      <c r="AG43" s="342"/>
      <c r="AH43" s="344" t="s">
        <v>569</v>
      </c>
      <c r="AI43" s="345"/>
      <c r="AJ43" s="345" t="s">
        <v>569</v>
      </c>
      <c r="AK43" s="345"/>
      <c r="AL43" s="345" t="s">
        <v>569</v>
      </c>
      <c r="AM43" s="348"/>
      <c r="AN43" s="99"/>
      <c r="AO43" s="99"/>
      <c r="AP43" s="99"/>
      <c r="AQ43" s="99"/>
      <c r="AR43" s="99"/>
      <c r="AS43" s="99"/>
      <c r="AT43" s="99"/>
      <c r="AU43" s="99"/>
    </row>
    <row r="44" spans="2:47" ht="9.75" customHeight="1" x14ac:dyDescent="0.25">
      <c r="B44" s="412"/>
      <c r="C44" s="412"/>
      <c r="D44" s="413"/>
      <c r="E44" s="331"/>
      <c r="F44" s="332"/>
      <c r="G44" s="332"/>
      <c r="H44" s="332"/>
      <c r="I44" s="333"/>
      <c r="J44" s="350"/>
      <c r="K44" s="351"/>
      <c r="L44" s="351"/>
      <c r="M44" s="351"/>
      <c r="N44" s="351"/>
      <c r="O44" s="354"/>
      <c r="P44" s="350"/>
      <c r="Q44" s="351"/>
      <c r="R44" s="351"/>
      <c r="S44" s="351"/>
      <c r="T44" s="351"/>
      <c r="U44" s="354"/>
      <c r="V44" s="356"/>
      <c r="W44" s="357"/>
      <c r="X44" s="357"/>
      <c r="Y44" s="357"/>
      <c r="Z44" s="357"/>
      <c r="AA44" s="360"/>
      <c r="AB44" s="338"/>
      <c r="AC44" s="339"/>
      <c r="AD44" s="339"/>
      <c r="AE44" s="339"/>
      <c r="AF44" s="339"/>
      <c r="AG44" s="342"/>
      <c r="AH44" s="344"/>
      <c r="AI44" s="345"/>
      <c r="AJ44" s="345"/>
      <c r="AK44" s="345"/>
      <c r="AL44" s="345"/>
      <c r="AM44" s="348"/>
      <c r="AN44" s="99"/>
      <c r="AO44" s="99"/>
      <c r="AP44" s="99"/>
      <c r="AQ44" s="99"/>
      <c r="AR44" s="99"/>
      <c r="AS44" s="99"/>
      <c r="AT44" s="99"/>
      <c r="AU44" s="99"/>
    </row>
    <row r="45" spans="2:47" ht="9.75" customHeight="1" x14ac:dyDescent="0.25">
      <c r="B45" s="412"/>
      <c r="C45" s="412"/>
      <c r="D45" s="413"/>
      <c r="E45" s="331"/>
      <c r="F45" s="332"/>
      <c r="G45" s="332"/>
      <c r="H45" s="332"/>
      <c r="I45" s="333"/>
      <c r="J45" s="350" t="s">
        <v>569</v>
      </c>
      <c r="K45" s="351"/>
      <c r="L45" s="351" t="s">
        <v>569</v>
      </c>
      <c r="M45" s="351"/>
      <c r="N45" s="351" t="s">
        <v>569</v>
      </c>
      <c r="O45" s="354"/>
      <c r="P45" s="350" t="s">
        <v>569</v>
      </c>
      <c r="Q45" s="351"/>
      <c r="R45" s="351" t="s">
        <v>569</v>
      </c>
      <c r="S45" s="351"/>
      <c r="T45" s="351" t="s">
        <v>569</v>
      </c>
      <c r="U45" s="354"/>
      <c r="V45" s="356" t="s">
        <v>569</v>
      </c>
      <c r="W45" s="357"/>
      <c r="X45" s="357" t="s">
        <v>569</v>
      </c>
      <c r="Y45" s="357"/>
      <c r="Z45" s="357" t="s">
        <v>569</v>
      </c>
      <c r="AA45" s="360"/>
      <c r="AB45" s="338" t="s">
        <v>569</v>
      </c>
      <c r="AC45" s="339"/>
      <c r="AD45" s="339" t="s">
        <v>569</v>
      </c>
      <c r="AE45" s="339"/>
      <c r="AF45" s="339" t="s">
        <v>569</v>
      </c>
      <c r="AG45" s="342"/>
      <c r="AH45" s="344" t="s">
        <v>569</v>
      </c>
      <c r="AI45" s="345"/>
      <c r="AJ45" s="345" t="s">
        <v>569</v>
      </c>
      <c r="AK45" s="345"/>
      <c r="AL45" s="345" t="s">
        <v>569</v>
      </c>
      <c r="AM45" s="348"/>
      <c r="AN45" s="99"/>
      <c r="AO45" s="99"/>
      <c r="AP45" s="99"/>
      <c r="AQ45" s="99"/>
      <c r="AR45" s="99"/>
      <c r="AS45" s="99"/>
      <c r="AT45" s="99"/>
      <c r="AU45" s="99"/>
    </row>
    <row r="46" spans="2:47" ht="9.75" customHeight="1" thickBot="1" x14ac:dyDescent="0.3">
      <c r="B46" s="412"/>
      <c r="C46" s="412"/>
      <c r="D46" s="413"/>
      <c r="E46" s="334"/>
      <c r="F46" s="335"/>
      <c r="G46" s="335"/>
      <c r="H46" s="335"/>
      <c r="I46" s="336"/>
      <c r="J46" s="352"/>
      <c r="K46" s="353"/>
      <c r="L46" s="353"/>
      <c r="M46" s="353"/>
      <c r="N46" s="353"/>
      <c r="O46" s="355"/>
      <c r="P46" s="352"/>
      <c r="Q46" s="353"/>
      <c r="R46" s="353"/>
      <c r="S46" s="353"/>
      <c r="T46" s="353"/>
      <c r="U46" s="355"/>
      <c r="V46" s="358"/>
      <c r="W46" s="359"/>
      <c r="X46" s="359"/>
      <c r="Y46" s="359"/>
      <c r="Z46" s="359"/>
      <c r="AA46" s="361"/>
      <c r="AB46" s="340"/>
      <c r="AC46" s="341"/>
      <c r="AD46" s="341"/>
      <c r="AE46" s="341"/>
      <c r="AF46" s="341"/>
      <c r="AG46" s="343"/>
      <c r="AH46" s="346"/>
      <c r="AI46" s="347"/>
      <c r="AJ46" s="347"/>
      <c r="AK46" s="347"/>
      <c r="AL46" s="347"/>
      <c r="AM46" s="349"/>
      <c r="AN46" s="99"/>
      <c r="AO46" s="99"/>
      <c r="AP46" s="99"/>
      <c r="AQ46" s="99"/>
      <c r="AR46" s="99"/>
      <c r="AS46" s="99"/>
      <c r="AT46" s="99"/>
      <c r="AU46" s="99"/>
    </row>
    <row r="47" spans="2:47" ht="9.75" customHeight="1" x14ac:dyDescent="0.25">
      <c r="B47" s="99"/>
      <c r="C47" s="99"/>
      <c r="D47" s="99"/>
      <c r="E47" s="99"/>
      <c r="F47" s="99"/>
      <c r="G47" s="99"/>
      <c r="H47" s="99"/>
      <c r="I47" s="99"/>
      <c r="J47" s="328" t="s">
        <v>557</v>
      </c>
      <c r="K47" s="329"/>
      <c r="L47" s="329"/>
      <c r="M47" s="329"/>
      <c r="N47" s="329"/>
      <c r="O47" s="330"/>
      <c r="P47" s="328" t="s">
        <v>556</v>
      </c>
      <c r="Q47" s="329"/>
      <c r="R47" s="329"/>
      <c r="S47" s="329"/>
      <c r="T47" s="329"/>
      <c r="U47" s="330"/>
      <c r="V47" s="328" t="s">
        <v>555</v>
      </c>
      <c r="W47" s="329"/>
      <c r="X47" s="329"/>
      <c r="Y47" s="329"/>
      <c r="Z47" s="329"/>
      <c r="AA47" s="330"/>
      <c r="AB47" s="328" t="s">
        <v>554</v>
      </c>
      <c r="AC47" s="337"/>
      <c r="AD47" s="329"/>
      <c r="AE47" s="329"/>
      <c r="AF47" s="329"/>
      <c r="AG47" s="330"/>
      <c r="AH47" s="328" t="s">
        <v>553</v>
      </c>
      <c r="AI47" s="329"/>
      <c r="AJ47" s="329"/>
      <c r="AK47" s="329"/>
      <c r="AL47" s="329"/>
      <c r="AM47" s="330"/>
      <c r="AN47" s="99"/>
      <c r="AO47" s="99"/>
      <c r="AP47" s="99"/>
      <c r="AQ47" s="99"/>
      <c r="AR47" s="99"/>
      <c r="AS47" s="99"/>
      <c r="AT47" s="99"/>
      <c r="AU47" s="99"/>
    </row>
    <row r="48" spans="2:47" ht="9.75" customHeight="1" x14ac:dyDescent="0.25">
      <c r="B48" s="99"/>
      <c r="C48" s="99"/>
      <c r="D48" s="99"/>
      <c r="E48" s="99"/>
      <c r="F48" s="99"/>
      <c r="G48" s="99"/>
      <c r="H48" s="99"/>
      <c r="I48" s="99"/>
      <c r="J48" s="331"/>
      <c r="K48" s="332"/>
      <c r="L48" s="332"/>
      <c r="M48" s="332"/>
      <c r="N48" s="332"/>
      <c r="O48" s="333"/>
      <c r="P48" s="331"/>
      <c r="Q48" s="332"/>
      <c r="R48" s="332"/>
      <c r="S48" s="332"/>
      <c r="T48" s="332"/>
      <c r="U48" s="333"/>
      <c r="V48" s="331"/>
      <c r="W48" s="332"/>
      <c r="X48" s="332"/>
      <c r="Y48" s="332"/>
      <c r="Z48" s="332"/>
      <c r="AA48" s="333"/>
      <c r="AB48" s="331"/>
      <c r="AC48" s="332"/>
      <c r="AD48" s="332"/>
      <c r="AE48" s="332"/>
      <c r="AF48" s="332"/>
      <c r="AG48" s="333"/>
      <c r="AH48" s="331"/>
      <c r="AI48" s="332"/>
      <c r="AJ48" s="332"/>
      <c r="AK48" s="332"/>
      <c r="AL48" s="332"/>
      <c r="AM48" s="333"/>
      <c r="AN48" s="99"/>
      <c r="AO48" s="99"/>
      <c r="AP48" s="99"/>
      <c r="AQ48" s="99"/>
      <c r="AR48" s="99"/>
      <c r="AS48" s="99"/>
      <c r="AT48" s="99"/>
      <c r="AU48" s="99"/>
    </row>
    <row r="49" spans="2:47" ht="9.75" customHeight="1" x14ac:dyDescent="0.25">
      <c r="B49" s="99"/>
      <c r="C49" s="99"/>
      <c r="D49" s="99"/>
      <c r="E49" s="99"/>
      <c r="F49" s="99"/>
      <c r="G49" s="99"/>
      <c r="H49" s="99"/>
      <c r="I49" s="99"/>
      <c r="J49" s="331"/>
      <c r="K49" s="332"/>
      <c r="L49" s="332"/>
      <c r="M49" s="332"/>
      <c r="N49" s="332"/>
      <c r="O49" s="333"/>
      <c r="P49" s="331"/>
      <c r="Q49" s="332"/>
      <c r="R49" s="332"/>
      <c r="S49" s="332"/>
      <c r="T49" s="332"/>
      <c r="U49" s="333"/>
      <c r="V49" s="331"/>
      <c r="W49" s="332"/>
      <c r="X49" s="332"/>
      <c r="Y49" s="332"/>
      <c r="Z49" s="332"/>
      <c r="AA49" s="333"/>
      <c r="AB49" s="331"/>
      <c r="AC49" s="332"/>
      <c r="AD49" s="332"/>
      <c r="AE49" s="332"/>
      <c r="AF49" s="332"/>
      <c r="AG49" s="333"/>
      <c r="AH49" s="331"/>
      <c r="AI49" s="332"/>
      <c r="AJ49" s="332"/>
      <c r="AK49" s="332"/>
      <c r="AL49" s="332"/>
      <c r="AM49" s="333"/>
      <c r="AN49" s="99"/>
      <c r="AO49" s="99"/>
      <c r="AP49" s="99"/>
      <c r="AQ49" s="99"/>
      <c r="AR49" s="99"/>
      <c r="AS49" s="99"/>
      <c r="AT49" s="99"/>
      <c r="AU49" s="99"/>
    </row>
    <row r="50" spans="2:47" ht="9.75" customHeight="1" x14ac:dyDescent="0.25">
      <c r="B50" s="99"/>
      <c r="C50" s="99"/>
      <c r="D50" s="99"/>
      <c r="E50" s="99"/>
      <c r="F50" s="99"/>
      <c r="G50" s="99"/>
      <c r="H50" s="99"/>
      <c r="I50" s="99"/>
      <c r="J50" s="331"/>
      <c r="K50" s="332"/>
      <c r="L50" s="332"/>
      <c r="M50" s="332"/>
      <c r="N50" s="332"/>
      <c r="O50" s="333"/>
      <c r="P50" s="331"/>
      <c r="Q50" s="332"/>
      <c r="R50" s="332"/>
      <c r="S50" s="332"/>
      <c r="T50" s="332"/>
      <c r="U50" s="333"/>
      <c r="V50" s="331"/>
      <c r="W50" s="332"/>
      <c r="X50" s="332"/>
      <c r="Y50" s="332"/>
      <c r="Z50" s="332"/>
      <c r="AA50" s="333"/>
      <c r="AB50" s="331"/>
      <c r="AC50" s="332"/>
      <c r="AD50" s="332"/>
      <c r="AE50" s="332"/>
      <c r="AF50" s="332"/>
      <c r="AG50" s="333"/>
      <c r="AH50" s="331"/>
      <c r="AI50" s="332"/>
      <c r="AJ50" s="332"/>
      <c r="AK50" s="332"/>
      <c r="AL50" s="332"/>
      <c r="AM50" s="333"/>
      <c r="AN50" s="99"/>
      <c r="AO50" s="99"/>
      <c r="AP50" s="99"/>
      <c r="AQ50" s="99"/>
      <c r="AR50" s="99"/>
      <c r="AS50" s="99"/>
      <c r="AT50" s="99"/>
      <c r="AU50" s="99"/>
    </row>
    <row r="51" spans="2:47" ht="9.75" customHeight="1" x14ac:dyDescent="0.25">
      <c r="B51" s="99"/>
      <c r="C51" s="99"/>
      <c r="D51" s="99"/>
      <c r="E51" s="99"/>
      <c r="F51" s="99"/>
      <c r="G51" s="99"/>
      <c r="H51" s="99"/>
      <c r="I51" s="99"/>
      <c r="J51" s="331"/>
      <c r="K51" s="332"/>
      <c r="L51" s="332"/>
      <c r="M51" s="332"/>
      <c r="N51" s="332"/>
      <c r="O51" s="333"/>
      <c r="P51" s="331"/>
      <c r="Q51" s="332"/>
      <c r="R51" s="332"/>
      <c r="S51" s="332"/>
      <c r="T51" s="332"/>
      <c r="U51" s="333"/>
      <c r="V51" s="331"/>
      <c r="W51" s="332"/>
      <c r="X51" s="332"/>
      <c r="Y51" s="332"/>
      <c r="Z51" s="332"/>
      <c r="AA51" s="333"/>
      <c r="AB51" s="331"/>
      <c r="AC51" s="332"/>
      <c r="AD51" s="332"/>
      <c r="AE51" s="332"/>
      <c r="AF51" s="332"/>
      <c r="AG51" s="333"/>
      <c r="AH51" s="331"/>
      <c r="AI51" s="332"/>
      <c r="AJ51" s="332"/>
      <c r="AK51" s="332"/>
      <c r="AL51" s="332"/>
      <c r="AM51" s="333"/>
      <c r="AN51" s="99"/>
      <c r="AO51" s="99"/>
      <c r="AP51" s="99"/>
      <c r="AQ51" s="99"/>
      <c r="AR51" s="99"/>
      <c r="AS51" s="99"/>
      <c r="AT51" s="99"/>
      <c r="AU51" s="99"/>
    </row>
    <row r="52" spans="2:47" ht="9.75" customHeight="1" thickBot="1" x14ac:dyDescent="0.3">
      <c r="B52" s="99"/>
      <c r="C52" s="99"/>
      <c r="D52" s="99"/>
      <c r="E52" s="99"/>
      <c r="F52" s="99"/>
      <c r="G52" s="99"/>
      <c r="H52" s="99"/>
      <c r="I52" s="99"/>
      <c r="J52" s="334"/>
      <c r="K52" s="335"/>
      <c r="L52" s="335"/>
      <c r="M52" s="335"/>
      <c r="N52" s="335"/>
      <c r="O52" s="336"/>
      <c r="P52" s="334"/>
      <c r="Q52" s="335"/>
      <c r="R52" s="335"/>
      <c r="S52" s="335"/>
      <c r="T52" s="335"/>
      <c r="U52" s="336"/>
      <c r="V52" s="334"/>
      <c r="W52" s="335"/>
      <c r="X52" s="335"/>
      <c r="Y52" s="335"/>
      <c r="Z52" s="335"/>
      <c r="AA52" s="336"/>
      <c r="AB52" s="334"/>
      <c r="AC52" s="335"/>
      <c r="AD52" s="335"/>
      <c r="AE52" s="335"/>
      <c r="AF52" s="335"/>
      <c r="AG52" s="336"/>
      <c r="AH52" s="334"/>
      <c r="AI52" s="335"/>
      <c r="AJ52" s="335"/>
      <c r="AK52" s="335"/>
      <c r="AL52" s="335"/>
      <c r="AM52" s="336"/>
      <c r="AN52" s="99"/>
      <c r="AO52" s="99"/>
      <c r="AP52" s="99"/>
      <c r="AQ52" s="99"/>
      <c r="AR52" s="99"/>
      <c r="AS52" s="99"/>
      <c r="AT52" s="99"/>
      <c r="AU52" s="99"/>
    </row>
    <row r="53" spans="2:47" x14ac:dyDescent="0.25"/>
    <row r="54" spans="2:47" x14ac:dyDescent="0.25"/>
  </sheetData>
  <mergeCells count="317">
    <mergeCell ref="B3:I5"/>
    <mergeCell ref="J3:AM5"/>
    <mergeCell ref="B7:D46"/>
    <mergeCell ref="E7:I14"/>
    <mergeCell ref="J7:K8"/>
    <mergeCell ref="L7:M8"/>
    <mergeCell ref="N7:O8"/>
    <mergeCell ref="P7:Q8"/>
    <mergeCell ref="R7:S8"/>
    <mergeCell ref="T7:U8"/>
    <mergeCell ref="AH7:AI8"/>
    <mergeCell ref="AJ7:AK8"/>
    <mergeCell ref="AL7:AM8"/>
    <mergeCell ref="X9:Y10"/>
    <mergeCell ref="Z9:AA10"/>
    <mergeCell ref="AB9:AC10"/>
    <mergeCell ref="AD9:AE10"/>
    <mergeCell ref="AF9:AG10"/>
    <mergeCell ref="AJ11:AK12"/>
    <mergeCell ref="AL11:AM12"/>
    <mergeCell ref="J13:K14"/>
    <mergeCell ref="L13:M14"/>
    <mergeCell ref="N13:O14"/>
    <mergeCell ref="P13:Q14"/>
    <mergeCell ref="AO7:AT14"/>
    <mergeCell ref="J9:K10"/>
    <mergeCell ref="L9:M10"/>
    <mergeCell ref="N9:O10"/>
    <mergeCell ref="P9:Q10"/>
    <mergeCell ref="R9:S10"/>
    <mergeCell ref="T9:U10"/>
    <mergeCell ref="V7:W8"/>
    <mergeCell ref="X7:Y8"/>
    <mergeCell ref="Z7:AA8"/>
    <mergeCell ref="AB7:AC8"/>
    <mergeCell ref="AD7:AE8"/>
    <mergeCell ref="AF7:AG8"/>
    <mergeCell ref="AH9:AI10"/>
    <mergeCell ref="AJ9:AK10"/>
    <mergeCell ref="AL9:AM10"/>
    <mergeCell ref="J11:K12"/>
    <mergeCell ref="L11:M12"/>
    <mergeCell ref="N11:O12"/>
    <mergeCell ref="P11:Q12"/>
    <mergeCell ref="R11:S12"/>
    <mergeCell ref="T11:U12"/>
    <mergeCell ref="V11:W12"/>
    <mergeCell ref="V9:W10"/>
    <mergeCell ref="R13:S14"/>
    <mergeCell ref="T13:U14"/>
    <mergeCell ref="V13:W14"/>
    <mergeCell ref="X13:Y14"/>
    <mergeCell ref="X11:Y12"/>
    <mergeCell ref="Z11:AA12"/>
    <mergeCell ref="AB11:AC12"/>
    <mergeCell ref="AD11:AE12"/>
    <mergeCell ref="AF11:AG12"/>
    <mergeCell ref="AH11:AI12"/>
    <mergeCell ref="AL13:AM14"/>
    <mergeCell ref="E15:I22"/>
    <mergeCell ref="J15:K16"/>
    <mergeCell ref="L15:M16"/>
    <mergeCell ref="N15:O16"/>
    <mergeCell ref="P15:Q16"/>
    <mergeCell ref="R15:S16"/>
    <mergeCell ref="T15:U16"/>
    <mergeCell ref="V15:W16"/>
    <mergeCell ref="X15:Y16"/>
    <mergeCell ref="Z13:AA14"/>
    <mergeCell ref="AB13:AC14"/>
    <mergeCell ref="AD13:AE14"/>
    <mergeCell ref="AF13:AG14"/>
    <mergeCell ref="AH13:AI14"/>
    <mergeCell ref="AJ13:AK14"/>
    <mergeCell ref="AL15:AM16"/>
    <mergeCell ref="N19:O20"/>
    <mergeCell ref="P19:Q20"/>
    <mergeCell ref="R19:S20"/>
    <mergeCell ref="T19:U20"/>
    <mergeCell ref="V19:W20"/>
    <mergeCell ref="X19:Y20"/>
    <mergeCell ref="AO15:AT22"/>
    <mergeCell ref="J17:K18"/>
    <mergeCell ref="L17:M18"/>
    <mergeCell ref="N17:O18"/>
    <mergeCell ref="P17:Q18"/>
    <mergeCell ref="R17:S18"/>
    <mergeCell ref="T17:U18"/>
    <mergeCell ref="V17:W18"/>
    <mergeCell ref="X17:Y18"/>
    <mergeCell ref="Z15:AA16"/>
    <mergeCell ref="AB15:AC16"/>
    <mergeCell ref="AD15:AE16"/>
    <mergeCell ref="AF15:AG16"/>
    <mergeCell ref="AH15:AI16"/>
    <mergeCell ref="AJ15:AK16"/>
    <mergeCell ref="AB19:AC20"/>
    <mergeCell ref="AD19:AE20"/>
    <mergeCell ref="AF19:AG20"/>
    <mergeCell ref="AH19:AI20"/>
    <mergeCell ref="AJ19:AK20"/>
    <mergeCell ref="AL19:AM20"/>
    <mergeCell ref="AL17:AM18"/>
    <mergeCell ref="J19:K20"/>
    <mergeCell ref="L19:M20"/>
    <mergeCell ref="Z19:AA20"/>
    <mergeCell ref="Z17:AA18"/>
    <mergeCell ref="AB17:AC18"/>
    <mergeCell ref="AD17:AE18"/>
    <mergeCell ref="AF17:AG18"/>
    <mergeCell ref="AH17:AI18"/>
    <mergeCell ref="AJ17:AK18"/>
    <mergeCell ref="AH21:AI22"/>
    <mergeCell ref="AJ21:AK22"/>
    <mergeCell ref="AL21:AM22"/>
    <mergeCell ref="E23:I30"/>
    <mergeCell ref="J23:K24"/>
    <mergeCell ref="L23:M24"/>
    <mergeCell ref="N23:O24"/>
    <mergeCell ref="P23:Q24"/>
    <mergeCell ref="R23:S24"/>
    <mergeCell ref="T23:U24"/>
    <mergeCell ref="V21:W22"/>
    <mergeCell ref="X21:Y22"/>
    <mergeCell ref="Z21:AA22"/>
    <mergeCell ref="AB21:AC22"/>
    <mergeCell ref="AD21:AE22"/>
    <mergeCell ref="AF21:AG22"/>
    <mergeCell ref="J21:K22"/>
    <mergeCell ref="L21:M22"/>
    <mergeCell ref="N21:O22"/>
    <mergeCell ref="P21:Q22"/>
    <mergeCell ref="R21:S22"/>
    <mergeCell ref="T21:U22"/>
    <mergeCell ref="AH23:AI24"/>
    <mergeCell ref="AJ23:AK24"/>
    <mergeCell ref="AL23:AM24"/>
    <mergeCell ref="X25:Y26"/>
    <mergeCell ref="AO23:AT30"/>
    <mergeCell ref="J25:K26"/>
    <mergeCell ref="L25:M26"/>
    <mergeCell ref="N25:O26"/>
    <mergeCell ref="P25:Q26"/>
    <mergeCell ref="R25:S26"/>
    <mergeCell ref="T25:U26"/>
    <mergeCell ref="V23:W24"/>
    <mergeCell ref="X23:Y24"/>
    <mergeCell ref="Z23:AA24"/>
    <mergeCell ref="AB23:AC24"/>
    <mergeCell ref="AD23:AE24"/>
    <mergeCell ref="AF23:AG24"/>
    <mergeCell ref="AH25:AI26"/>
    <mergeCell ref="AJ25:AK26"/>
    <mergeCell ref="AL25:AM26"/>
    <mergeCell ref="J27:K28"/>
    <mergeCell ref="L27:M28"/>
    <mergeCell ref="N27:O28"/>
    <mergeCell ref="P27:Q28"/>
    <mergeCell ref="R27:S28"/>
    <mergeCell ref="T27:U28"/>
    <mergeCell ref="V27:W28"/>
    <mergeCell ref="V25:W26"/>
    <mergeCell ref="Z25:AA26"/>
    <mergeCell ref="AB25:AC26"/>
    <mergeCell ref="AD25:AE26"/>
    <mergeCell ref="AF25:AG26"/>
    <mergeCell ref="AJ27:AK28"/>
    <mergeCell ref="AL27:AM28"/>
    <mergeCell ref="J29:K30"/>
    <mergeCell ref="L29:M30"/>
    <mergeCell ref="N29:O30"/>
    <mergeCell ref="P29:Q30"/>
    <mergeCell ref="R29:S30"/>
    <mergeCell ref="T29:U30"/>
    <mergeCell ref="V29:W30"/>
    <mergeCell ref="X29:Y30"/>
    <mergeCell ref="X27:Y28"/>
    <mergeCell ref="Z27:AA28"/>
    <mergeCell ref="AB27:AC28"/>
    <mergeCell ref="AD27:AE28"/>
    <mergeCell ref="AF27:AG28"/>
    <mergeCell ref="AH27:AI28"/>
    <mergeCell ref="AL29:AM30"/>
    <mergeCell ref="Z29:AA30"/>
    <mergeCell ref="AB29:AC30"/>
    <mergeCell ref="AD29:AE30"/>
    <mergeCell ref="E31:I38"/>
    <mergeCell ref="J31:K32"/>
    <mergeCell ref="L31:M32"/>
    <mergeCell ref="N31:O32"/>
    <mergeCell ref="P31:Q32"/>
    <mergeCell ref="R31:S32"/>
    <mergeCell ref="T31:U32"/>
    <mergeCell ref="V31:W32"/>
    <mergeCell ref="X31:Y32"/>
    <mergeCell ref="AF29:AG30"/>
    <mergeCell ref="AH29:AI30"/>
    <mergeCell ref="AJ29:AK30"/>
    <mergeCell ref="AL31:AM32"/>
    <mergeCell ref="AO31:AT38"/>
    <mergeCell ref="J33:K34"/>
    <mergeCell ref="L33:M34"/>
    <mergeCell ref="N33:O34"/>
    <mergeCell ref="P33:Q34"/>
    <mergeCell ref="R33:S34"/>
    <mergeCell ref="T33:U34"/>
    <mergeCell ref="V33:W34"/>
    <mergeCell ref="X33:Y34"/>
    <mergeCell ref="Z31:AA32"/>
    <mergeCell ref="AB31:AC32"/>
    <mergeCell ref="AD31:AE32"/>
    <mergeCell ref="AF31:AG32"/>
    <mergeCell ref="AH31:AI32"/>
    <mergeCell ref="AJ31:AK32"/>
    <mergeCell ref="AB35:AC36"/>
    <mergeCell ref="AD35:AE36"/>
    <mergeCell ref="AF35:AG36"/>
    <mergeCell ref="AH35:AI36"/>
    <mergeCell ref="AJ35:AK36"/>
    <mergeCell ref="AL35:AM36"/>
    <mergeCell ref="AL33:AM34"/>
    <mergeCell ref="J35:K36"/>
    <mergeCell ref="L35:M36"/>
    <mergeCell ref="N35:O36"/>
    <mergeCell ref="P35:Q36"/>
    <mergeCell ref="R35:S36"/>
    <mergeCell ref="T35:U36"/>
    <mergeCell ref="V35:W36"/>
    <mergeCell ref="X35:Y36"/>
    <mergeCell ref="Z35:AA36"/>
    <mergeCell ref="Z33:AA34"/>
    <mergeCell ref="AB33:AC34"/>
    <mergeCell ref="AD33:AE34"/>
    <mergeCell ref="AF33:AG34"/>
    <mergeCell ref="AH33:AI34"/>
    <mergeCell ref="AJ33:AK34"/>
    <mergeCell ref="AH37:AI38"/>
    <mergeCell ref="AJ37:AK38"/>
    <mergeCell ref="AL37:AM38"/>
    <mergeCell ref="E39:I46"/>
    <mergeCell ref="J39:K40"/>
    <mergeCell ref="L39:M40"/>
    <mergeCell ref="N39:O40"/>
    <mergeCell ref="P39:Q40"/>
    <mergeCell ref="R39:S40"/>
    <mergeCell ref="T39:U40"/>
    <mergeCell ref="V37:W38"/>
    <mergeCell ref="X37:Y38"/>
    <mergeCell ref="Z37:AA38"/>
    <mergeCell ref="AB37:AC38"/>
    <mergeCell ref="AD37:AE38"/>
    <mergeCell ref="AF37:AG38"/>
    <mergeCell ref="J37:K38"/>
    <mergeCell ref="L37:M38"/>
    <mergeCell ref="N37:O38"/>
    <mergeCell ref="P37:Q38"/>
    <mergeCell ref="R37:S38"/>
    <mergeCell ref="T37:U38"/>
    <mergeCell ref="AH39:AI40"/>
    <mergeCell ref="AJ39:AK40"/>
    <mergeCell ref="X41:Y42"/>
    <mergeCell ref="AL39:AM40"/>
    <mergeCell ref="J41:K42"/>
    <mergeCell ref="L41:M42"/>
    <mergeCell ref="N41:O42"/>
    <mergeCell ref="P41:Q42"/>
    <mergeCell ref="R41:S42"/>
    <mergeCell ref="T41:U42"/>
    <mergeCell ref="V41:W42"/>
    <mergeCell ref="V39:W40"/>
    <mergeCell ref="X39:Y40"/>
    <mergeCell ref="Z39:AA40"/>
    <mergeCell ref="AB39:AC40"/>
    <mergeCell ref="AD39:AE40"/>
    <mergeCell ref="AF39:AG40"/>
    <mergeCell ref="AJ41:AK42"/>
    <mergeCell ref="AL41:AM42"/>
    <mergeCell ref="Z41:AA42"/>
    <mergeCell ref="AB41:AC42"/>
    <mergeCell ref="AD41:AE42"/>
    <mergeCell ref="AF41:AG42"/>
    <mergeCell ref="AH41:AI42"/>
    <mergeCell ref="AL43:AM44"/>
    <mergeCell ref="J45:K46"/>
    <mergeCell ref="L45:M46"/>
    <mergeCell ref="N45:O46"/>
    <mergeCell ref="P45:Q46"/>
    <mergeCell ref="R45:S46"/>
    <mergeCell ref="T45:U46"/>
    <mergeCell ref="V45:W46"/>
    <mergeCell ref="X45:Y46"/>
    <mergeCell ref="Z45:AA46"/>
    <mergeCell ref="Z43:AA44"/>
    <mergeCell ref="AB43:AC44"/>
    <mergeCell ref="AD43:AE44"/>
    <mergeCell ref="AF43:AG44"/>
    <mergeCell ref="AH43:AI44"/>
    <mergeCell ref="AJ43:AK44"/>
    <mergeCell ref="J43:K44"/>
    <mergeCell ref="L43:M44"/>
    <mergeCell ref="N43:O44"/>
    <mergeCell ref="P43:Q44"/>
    <mergeCell ref="R43:S44"/>
    <mergeCell ref="T43:U44"/>
    <mergeCell ref="V43:W44"/>
    <mergeCell ref="X43:Y44"/>
    <mergeCell ref="J47:O52"/>
    <mergeCell ref="P47:U52"/>
    <mergeCell ref="V47:AA52"/>
    <mergeCell ref="AB47:AG52"/>
    <mergeCell ref="AH47:AM52"/>
    <mergeCell ref="AB45:AC46"/>
    <mergeCell ref="AD45:AE46"/>
    <mergeCell ref="AF45:AG46"/>
    <mergeCell ref="AH45:AI46"/>
    <mergeCell ref="AJ45:AK46"/>
    <mergeCell ref="AL45:AM4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J17"/>
  <sheetViews>
    <sheetView showGridLines="0" zoomScale="70" zoomScaleNormal="70" workbookViewId="0">
      <selection activeCell="K13" sqref="K13"/>
    </sheetView>
  </sheetViews>
  <sheetFormatPr baseColWidth="10" defaultColWidth="11.42578125" defaultRowHeight="15" customHeight="1" zeroHeight="1" x14ac:dyDescent="0.25"/>
  <cols>
    <col min="1" max="1" width="4.5703125" customWidth="1"/>
    <col min="2" max="2" width="15" customWidth="1"/>
    <col min="3" max="3" width="18.85546875" customWidth="1"/>
    <col min="4" max="4" width="16.85546875" customWidth="1"/>
    <col min="5" max="5" width="40.5703125" customWidth="1"/>
    <col min="6" max="6" width="27.85546875" customWidth="1"/>
    <col min="7" max="7" width="6.42578125" customWidth="1"/>
    <col min="11" max="11" width="47" customWidth="1"/>
  </cols>
  <sheetData>
    <row r="1" spans="2:10" ht="15.75" thickBot="1" x14ac:dyDescent="0.3"/>
    <row r="2" spans="2:10" ht="18.75" thickBot="1" x14ac:dyDescent="0.3">
      <c r="B2" s="415" t="s">
        <v>571</v>
      </c>
      <c r="C2" s="416"/>
      <c r="D2" s="416"/>
      <c r="E2" s="416"/>
      <c r="F2" s="417"/>
    </row>
    <row r="3" spans="2:10" ht="16.5" thickBot="1" x14ac:dyDescent="0.3">
      <c r="B3" s="125"/>
      <c r="C3" s="125"/>
      <c r="D3" s="125"/>
      <c r="E3" s="125"/>
      <c r="F3" s="125"/>
    </row>
    <row r="4" spans="2:10" ht="16.5" thickBot="1" x14ac:dyDescent="0.3">
      <c r="B4" s="418" t="s">
        <v>572</v>
      </c>
      <c r="C4" s="419"/>
      <c r="D4" s="419"/>
      <c r="E4" s="126" t="s">
        <v>573</v>
      </c>
      <c r="F4" s="127" t="s">
        <v>574</v>
      </c>
    </row>
    <row r="5" spans="2:10" ht="50.25" customHeight="1" x14ac:dyDescent="0.25">
      <c r="B5" s="420" t="s">
        <v>575</v>
      </c>
      <c r="C5" s="422" t="s">
        <v>576</v>
      </c>
      <c r="D5" s="128" t="s">
        <v>14</v>
      </c>
      <c r="E5" s="129" t="s">
        <v>577</v>
      </c>
      <c r="F5" s="130">
        <v>0.25</v>
      </c>
      <c r="J5" s="138" t="s">
        <v>51</v>
      </c>
    </row>
    <row r="6" spans="2:10" ht="56.25" customHeight="1" x14ac:dyDescent="0.25">
      <c r="B6" s="421"/>
      <c r="C6" s="423"/>
      <c r="D6" s="131" t="s">
        <v>10</v>
      </c>
      <c r="E6" s="132" t="s">
        <v>578</v>
      </c>
      <c r="F6" s="133">
        <v>0.15</v>
      </c>
      <c r="J6" s="138" t="s">
        <v>593</v>
      </c>
    </row>
    <row r="7" spans="2:10" ht="55.5" customHeight="1" x14ac:dyDescent="0.25">
      <c r="B7" s="421"/>
      <c r="C7" s="423"/>
      <c r="D7" s="131" t="s">
        <v>207</v>
      </c>
      <c r="E7" s="132" t="s">
        <v>579</v>
      </c>
      <c r="F7" s="133">
        <v>0.1</v>
      </c>
      <c r="J7" s="138" t="s">
        <v>594</v>
      </c>
    </row>
    <row r="8" spans="2:10" ht="82.5" customHeight="1" x14ac:dyDescent="0.25">
      <c r="B8" s="421"/>
      <c r="C8" s="423" t="s">
        <v>164</v>
      </c>
      <c r="D8" s="131" t="s">
        <v>52</v>
      </c>
      <c r="E8" s="132" t="s">
        <v>580</v>
      </c>
      <c r="F8" s="133">
        <v>0.25</v>
      </c>
      <c r="J8" s="138" t="s">
        <v>5</v>
      </c>
    </row>
    <row r="9" spans="2:10" ht="47.25" customHeight="1" x14ac:dyDescent="0.25">
      <c r="B9" s="421"/>
      <c r="C9" s="423"/>
      <c r="D9" s="131" t="s">
        <v>9</v>
      </c>
      <c r="E9" s="132" t="s">
        <v>581</v>
      </c>
      <c r="F9" s="133">
        <v>0.15</v>
      </c>
      <c r="J9" s="138" t="s">
        <v>595</v>
      </c>
    </row>
    <row r="10" spans="2:10" ht="79.5" customHeight="1" x14ac:dyDescent="0.25">
      <c r="B10" s="421" t="s">
        <v>582</v>
      </c>
      <c r="C10" s="423" t="s">
        <v>583</v>
      </c>
      <c r="D10" s="131" t="s">
        <v>37</v>
      </c>
      <c r="E10" s="132" t="s">
        <v>584</v>
      </c>
      <c r="F10" s="134" t="s">
        <v>585</v>
      </c>
    </row>
    <row r="11" spans="2:10" ht="75" customHeight="1" x14ac:dyDescent="0.25">
      <c r="B11" s="421"/>
      <c r="C11" s="423"/>
      <c r="D11" s="131" t="s">
        <v>528</v>
      </c>
      <c r="E11" s="132" t="s">
        <v>586</v>
      </c>
      <c r="F11" s="134" t="s">
        <v>585</v>
      </c>
    </row>
    <row r="12" spans="2:10" ht="57" customHeight="1" x14ac:dyDescent="0.25">
      <c r="B12" s="421"/>
      <c r="C12" s="423" t="s">
        <v>188</v>
      </c>
      <c r="D12" s="131" t="s">
        <v>8</v>
      </c>
      <c r="E12" s="132" t="s">
        <v>587</v>
      </c>
      <c r="F12" s="134" t="s">
        <v>585</v>
      </c>
    </row>
    <row r="13" spans="2:10" ht="58.5" customHeight="1" x14ac:dyDescent="0.25">
      <c r="B13" s="421"/>
      <c r="C13" s="423"/>
      <c r="D13" s="131" t="s">
        <v>68</v>
      </c>
      <c r="E13" s="132" t="s">
        <v>588</v>
      </c>
      <c r="F13" s="134" t="s">
        <v>585</v>
      </c>
    </row>
    <row r="14" spans="2:10" ht="48" customHeight="1" x14ac:dyDescent="0.25">
      <c r="B14" s="421"/>
      <c r="C14" s="423" t="s">
        <v>589</v>
      </c>
      <c r="D14" s="131" t="s">
        <v>117</v>
      </c>
      <c r="E14" s="132" t="s">
        <v>590</v>
      </c>
      <c r="F14" s="134" t="s">
        <v>585</v>
      </c>
    </row>
    <row r="15" spans="2:10" ht="45" customHeight="1" thickBot="1" x14ac:dyDescent="0.3">
      <c r="B15" s="424"/>
      <c r="C15" s="425"/>
      <c r="D15" s="135" t="s">
        <v>529</v>
      </c>
      <c r="E15" s="136" t="s">
        <v>591</v>
      </c>
      <c r="F15" s="137" t="s">
        <v>585</v>
      </c>
    </row>
    <row r="16" spans="2:10" ht="15.75" x14ac:dyDescent="0.25">
      <c r="B16" s="414" t="s">
        <v>592</v>
      </c>
      <c r="C16" s="414"/>
      <c r="D16" s="414"/>
      <c r="E16" s="414"/>
      <c r="F16" s="414"/>
    </row>
    <row r="17" x14ac:dyDescent="0.25"/>
  </sheetData>
  <mergeCells count="10">
    <mergeCell ref="B16:F16"/>
    <mergeCell ref="B2:F2"/>
    <mergeCell ref="B4:D4"/>
    <mergeCell ref="B5:B9"/>
    <mergeCell ref="C5:C7"/>
    <mergeCell ref="C8:C9"/>
    <mergeCell ref="B10:B15"/>
    <mergeCell ref="C10:C11"/>
    <mergeCell ref="C12:C13"/>
    <mergeCell ref="C14:C15"/>
  </mergeCells>
  <pageMargins left="0.7" right="0.7" top="0.75" bottom="0.75" header="0.3" footer="0.3"/>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4:L58"/>
  <sheetViews>
    <sheetView topLeftCell="A6" zoomScale="85" zoomScaleNormal="85" workbookViewId="0">
      <selection activeCell="H39" sqref="H39"/>
    </sheetView>
  </sheetViews>
  <sheetFormatPr baseColWidth="10" defaultRowHeight="15" x14ac:dyDescent="0.25"/>
  <cols>
    <col min="1" max="1" width="11.42578125" customWidth="1"/>
    <col min="2" max="2" width="4.85546875" customWidth="1"/>
    <col min="3" max="3" width="8.85546875" customWidth="1"/>
    <col min="4" max="4" width="11.42578125" style="74"/>
    <col min="10" max="10" width="4.140625" customWidth="1"/>
  </cols>
  <sheetData>
    <row r="4" spans="2:12" ht="13.5" customHeight="1" x14ac:dyDescent="0.25"/>
    <row r="5" spans="2:12" ht="19.5" customHeight="1" x14ac:dyDescent="0.25">
      <c r="E5" s="427" t="s">
        <v>401</v>
      </c>
      <c r="F5" s="427"/>
      <c r="G5" s="427"/>
      <c r="H5" s="427"/>
      <c r="I5" s="427"/>
    </row>
    <row r="6" spans="2:12" ht="19.5" customHeight="1" x14ac:dyDescent="0.25">
      <c r="E6" s="75" t="s">
        <v>55</v>
      </c>
      <c r="F6" s="76" t="s">
        <v>7</v>
      </c>
      <c r="G6" s="76" t="s">
        <v>6</v>
      </c>
      <c r="H6" s="76" t="s">
        <v>36</v>
      </c>
      <c r="I6" s="76" t="s">
        <v>402</v>
      </c>
    </row>
    <row r="7" spans="2:12" x14ac:dyDescent="0.25">
      <c r="E7" s="73">
        <v>0.2</v>
      </c>
      <c r="F7" s="73">
        <v>0.4</v>
      </c>
      <c r="G7" s="73">
        <v>0.6</v>
      </c>
      <c r="H7" s="73">
        <v>0.8</v>
      </c>
      <c r="I7" s="73">
        <v>1</v>
      </c>
    </row>
    <row r="8" spans="2:12" ht="33" customHeight="1" x14ac:dyDescent="0.25">
      <c r="B8" s="426" t="s">
        <v>400</v>
      </c>
      <c r="C8" s="68" t="s">
        <v>399</v>
      </c>
      <c r="D8" s="73">
        <v>1</v>
      </c>
      <c r="E8" s="77">
        <v>16</v>
      </c>
      <c r="F8" s="77">
        <v>18</v>
      </c>
      <c r="G8" s="77">
        <v>20</v>
      </c>
      <c r="H8" s="77">
        <v>22</v>
      </c>
      <c r="I8" s="78">
        <v>32</v>
      </c>
      <c r="K8" s="81" t="s">
        <v>69</v>
      </c>
      <c r="L8" s="70"/>
    </row>
    <row r="9" spans="2:12" ht="33" customHeight="1" x14ac:dyDescent="0.25">
      <c r="B9" s="426"/>
      <c r="C9" s="68" t="s">
        <v>403</v>
      </c>
      <c r="D9" s="73">
        <v>0.8</v>
      </c>
      <c r="E9" s="79">
        <v>10</v>
      </c>
      <c r="F9" s="79">
        <v>12</v>
      </c>
      <c r="G9" s="77">
        <v>18</v>
      </c>
      <c r="H9" s="77">
        <v>20</v>
      </c>
      <c r="I9" s="78">
        <v>30</v>
      </c>
      <c r="K9" s="81" t="s">
        <v>35</v>
      </c>
      <c r="L9" s="69"/>
    </row>
    <row r="10" spans="2:12" ht="33" customHeight="1" x14ac:dyDescent="0.25">
      <c r="B10" s="426"/>
      <c r="C10" s="68" t="s">
        <v>404</v>
      </c>
      <c r="D10" s="73">
        <v>0.6</v>
      </c>
      <c r="E10" s="79">
        <v>8</v>
      </c>
      <c r="F10" s="79">
        <v>10</v>
      </c>
      <c r="G10" s="79">
        <v>12</v>
      </c>
      <c r="H10" s="77">
        <v>18</v>
      </c>
      <c r="I10" s="78">
        <v>28</v>
      </c>
      <c r="K10" s="81" t="s">
        <v>6</v>
      </c>
      <c r="L10" s="71"/>
    </row>
    <row r="11" spans="2:12" ht="33" customHeight="1" x14ac:dyDescent="0.25">
      <c r="B11" s="426"/>
      <c r="C11" s="68" t="s">
        <v>16</v>
      </c>
      <c r="D11" s="73">
        <v>0.4</v>
      </c>
      <c r="E11" s="80">
        <v>6</v>
      </c>
      <c r="F11" s="79">
        <v>8</v>
      </c>
      <c r="G11" s="79">
        <v>10</v>
      </c>
      <c r="H11" s="77">
        <v>16</v>
      </c>
      <c r="I11" s="78">
        <v>26</v>
      </c>
      <c r="K11" s="81" t="s">
        <v>27</v>
      </c>
      <c r="L11" s="72"/>
    </row>
    <row r="12" spans="2:12" ht="33" customHeight="1" x14ac:dyDescent="0.25">
      <c r="B12" s="426"/>
      <c r="C12" s="68" t="s">
        <v>405</v>
      </c>
      <c r="D12" s="73">
        <v>0.2</v>
      </c>
      <c r="E12" s="80">
        <v>4</v>
      </c>
      <c r="F12" s="80">
        <v>6</v>
      </c>
      <c r="G12" s="79">
        <v>8</v>
      </c>
      <c r="H12" s="77">
        <v>14</v>
      </c>
      <c r="I12" s="78">
        <v>24</v>
      </c>
    </row>
    <row r="42" spans="4:5" x14ac:dyDescent="0.25">
      <c r="D42" s="74" t="s">
        <v>14</v>
      </c>
      <c r="E42" s="100">
        <v>0.25</v>
      </c>
    </row>
    <row r="43" spans="4:5" x14ac:dyDescent="0.25">
      <c r="D43" s="74" t="s">
        <v>10</v>
      </c>
      <c r="E43" s="100">
        <v>0.15</v>
      </c>
    </row>
    <row r="44" spans="4:5" x14ac:dyDescent="0.25">
      <c r="D44" s="74" t="s">
        <v>527</v>
      </c>
      <c r="E44" s="100">
        <v>0.1</v>
      </c>
    </row>
    <row r="47" spans="4:5" x14ac:dyDescent="0.25">
      <c r="D47" s="74" t="s">
        <v>9</v>
      </c>
      <c r="E47" s="100">
        <v>0.15</v>
      </c>
    </row>
    <row r="48" spans="4:5" x14ac:dyDescent="0.25">
      <c r="D48" s="74" t="s">
        <v>52</v>
      </c>
      <c r="E48" s="100">
        <v>0.25</v>
      </c>
    </row>
    <row r="51" spans="4:4" x14ac:dyDescent="0.25">
      <c r="D51" s="74" t="s">
        <v>37</v>
      </c>
    </row>
    <row r="52" spans="4:4" x14ac:dyDescent="0.25">
      <c r="D52" s="74" t="s">
        <v>528</v>
      </c>
    </row>
    <row r="54" spans="4:4" x14ac:dyDescent="0.25">
      <c r="D54" s="74" t="s">
        <v>8</v>
      </c>
    </row>
    <row r="55" spans="4:4" x14ac:dyDescent="0.25">
      <c r="D55" s="74" t="s">
        <v>68</v>
      </c>
    </row>
    <row r="57" spans="4:4" x14ac:dyDescent="0.25">
      <c r="D57" s="74" t="s">
        <v>117</v>
      </c>
    </row>
    <row r="58" spans="4:4" x14ac:dyDescent="0.25">
      <c r="D58" s="74" t="s">
        <v>529</v>
      </c>
    </row>
  </sheetData>
  <mergeCells count="2">
    <mergeCell ref="B8:B12"/>
    <mergeCell ref="E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MATRIZ DE RIESGOS 2024</vt:lpstr>
      <vt:lpstr>PROBABILIDAD INHERENTE</vt:lpstr>
      <vt:lpstr>IMPACTO INHERENTE</vt:lpstr>
      <vt:lpstr>MATRIZ DE RIESGO INHERENTE</vt:lpstr>
      <vt:lpstr>VALORACION DE CONTROLES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Vargas Rodriguez</dc:creator>
  <cp:lastModifiedBy>DIANA PATRICIA GRANADOS CORREA</cp:lastModifiedBy>
  <cp:lastPrinted>2024-07-22T20:29:33Z</cp:lastPrinted>
  <dcterms:created xsi:type="dcterms:W3CDTF">2023-03-20T14:40:16Z</dcterms:created>
  <dcterms:modified xsi:type="dcterms:W3CDTF">2025-01-20T19:24:37Z</dcterms:modified>
</cp:coreProperties>
</file>